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kumenty\Rozpočty excel\KD Kroměříž\RTS-úprava pro odevzdání-KOMPLET\Sloučení zakázky leden 2015\"/>
    </mc:Choice>
  </mc:AlternateContent>
  <bookViews>
    <workbookView xWindow="0" yWindow="0" windowWidth="19200" windowHeight="11745"/>
  </bookViews>
  <sheets>
    <sheet name="Krycí list" sheetId="20" r:id="rId1"/>
    <sheet name="Rekapitulace rozpočtu" sheetId="19" r:id="rId2"/>
  </sheets>
  <definedNames>
    <definedName name="_xlnm.Print_Area" localSheetId="0">'Krycí list'!$A$1:$K$44</definedName>
  </definedNames>
  <calcPr calcId="152511"/>
</workbook>
</file>

<file path=xl/calcChain.xml><?xml version="1.0" encoding="utf-8"?>
<calcChain xmlns="http://schemas.openxmlformats.org/spreadsheetml/2006/main">
  <c r="K20" i="20" l="1"/>
  <c r="D9" i="19" l="1"/>
  <c r="E24" i="20" l="1"/>
  <c r="D17" i="19"/>
  <c r="E27" i="20"/>
  <c r="E31" i="20" s="1"/>
  <c r="K32" i="20"/>
  <c r="K34" i="20" l="1"/>
  <c r="K35" i="20" s="1"/>
  <c r="K38" i="20" s="1"/>
</calcChain>
</file>

<file path=xl/sharedStrings.xml><?xml version="1.0" encoding="utf-8"?>
<sst xmlns="http://schemas.openxmlformats.org/spreadsheetml/2006/main" count="74" uniqueCount="74">
  <si>
    <t>Název stavby :</t>
  </si>
  <si>
    <t>Číslo stavby  :</t>
  </si>
  <si>
    <t>Číslo SO  :</t>
  </si>
  <si>
    <t>Název SO :</t>
  </si>
  <si>
    <t>Datum:</t>
  </si>
  <si>
    <t>Dodávka</t>
  </si>
  <si>
    <t>Montáž</t>
  </si>
  <si>
    <t>Rekapitulace rozpočtu</t>
  </si>
  <si>
    <t>Stavba:</t>
  </si>
  <si>
    <t>Objekt:</t>
  </si>
  <si>
    <t>Objednatel:</t>
  </si>
  <si>
    <t>Projektant:</t>
  </si>
  <si>
    <t>Zhotovitel:</t>
  </si>
  <si>
    <t>Subdodavatel:</t>
  </si>
  <si>
    <t>Zpracovatel PP:</t>
  </si>
  <si>
    <t>Uživatel:</t>
  </si>
  <si>
    <t>Jiné údaje:</t>
  </si>
  <si>
    <t>Název MJ:</t>
  </si>
  <si>
    <t>JKSO:</t>
  </si>
  <si>
    <t>Reg. Číslo:</t>
  </si>
  <si>
    <t>Zakázka:</t>
  </si>
  <si>
    <t>Ev.č.typ.proj.:</t>
  </si>
  <si>
    <t>Počet MJ:</t>
  </si>
  <si>
    <t>IČO</t>
  </si>
  <si>
    <t>DIČ</t>
  </si>
  <si>
    <t>Rozpočtové náklady v korunách</t>
  </si>
  <si>
    <t>Základní rozpočtové náklady</t>
  </si>
  <si>
    <t>Vedlejší rozpočtové náklady</t>
  </si>
  <si>
    <t>ZRN prací montážních</t>
  </si>
  <si>
    <t>ZRN prací stavebních</t>
  </si>
  <si>
    <t>HSV</t>
  </si>
  <si>
    <t>PSV</t>
  </si>
  <si>
    <t>Celkové náklady</t>
  </si>
  <si>
    <t>Podpis</t>
  </si>
  <si>
    <t>Razítko</t>
  </si>
  <si>
    <t>Datum</t>
  </si>
  <si>
    <t>Krycí list rozpočtu</t>
  </si>
  <si>
    <t>ZRN celkem (ř. 1-4)</t>
  </si>
  <si>
    <t>HZS a jiné nákl. hl. II/III</t>
  </si>
  <si>
    <t>Jiné náklady</t>
  </si>
  <si>
    <t>Hlava II/III celkem (ř. 5-7)</t>
  </si>
  <si>
    <t>Hl. XI - HZS, revize, zkoušky</t>
  </si>
  <si>
    <t>Hl. XI - kompletační činnost</t>
  </si>
  <si>
    <t>Rezerva</t>
  </si>
  <si>
    <t>Součet (ř. 8-11)</t>
  </si>
  <si>
    <t>VRN celkem (ř. 13-24)</t>
  </si>
  <si>
    <t>Celkem (ř. 12+25)</t>
  </si>
  <si>
    <t>Název stavby v evid.</t>
  </si>
  <si>
    <t>Název objektu v evid.</t>
  </si>
  <si>
    <t>Číslo záznamu v evid.</t>
  </si>
  <si>
    <t>Náklady na MJ:</t>
  </si>
  <si>
    <t>Celkem (ř. 26-29)</t>
  </si>
  <si>
    <t>Ing.A.Hejmalová</t>
  </si>
  <si>
    <t>DPH 21%</t>
  </si>
  <si>
    <t>DPH ze specifikací 21%</t>
  </si>
  <si>
    <t>DPH ze specifikací 15%</t>
  </si>
  <si>
    <t>Cenová soustava:</t>
  </si>
  <si>
    <t>Formica s.r.o. Zlín</t>
  </si>
  <si>
    <r>
      <rPr>
        <b/>
        <sz val="10"/>
        <rFont val="Arial CE"/>
        <family val="2"/>
        <charset val="238"/>
      </rPr>
      <t>Poznámka</t>
    </r>
    <r>
      <rPr>
        <sz val="10"/>
        <rFont val="Arial CE"/>
        <family val="2"/>
        <charset val="238"/>
      </rPr>
      <t>: Nedílnou součástí výkazu výměr je projektová dokumentace zpracovaná firmou Formica s.r.o. Zlín v říjnu 2014.</t>
    </r>
  </si>
  <si>
    <t>město Kroměříž</t>
  </si>
  <si>
    <t>Dům kultury Kroměříž</t>
  </si>
  <si>
    <t>801 43</t>
  </si>
  <si>
    <t>2414A</t>
  </si>
  <si>
    <t xml:space="preserve">Celková rekapitulace </t>
  </si>
  <si>
    <t>Celkem rekapitulace vč.VRN</t>
  </si>
  <si>
    <t xml:space="preserve">Rekostrukce domu kultury - CELKOVÁ REKAPITULACE </t>
  </si>
  <si>
    <t>Střecha+podlaha</t>
  </si>
  <si>
    <t xml:space="preserve">Dům kultury Kroměříž </t>
  </si>
  <si>
    <t>Rekonstrukce domu kultury Kroměříž</t>
  </si>
  <si>
    <t>RTS</t>
  </si>
  <si>
    <t>VRN (viz.samostatný rozpočet)</t>
  </si>
  <si>
    <t xml:space="preserve">Rekonstrukce střešní konstrukce nad společenským sálem vč.provozních souborů </t>
  </si>
  <si>
    <t>Rekonstrukce interiéru společenského sálu vč.provozních souborů</t>
  </si>
  <si>
    <t>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</si>
</sst>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8"/>
      <name val="Arial CE"/>
      <family val="2"/>
      <charset val="238"/>
    </font>
    <font>
      <u/>
      <sz val="10"/>
      <color indexed="11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8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1">
    <xf numFmtId="0" fontId="0" fillId="0" borderId="0"/>
    <xf numFmtId="4" fontId="1" fillId="0" borderId="0" applyBorder="0" applyProtection="0">
      <protection locked="0"/>
    </xf>
    <xf numFmtId="4" fontId="1" fillId="2" borderId="0"/>
    <xf numFmtId="49" fontId="2" fillId="2" borderId="0">
      <alignment horizontal="right"/>
    </xf>
    <xf numFmtId="49" fontId="3" fillId="0" borderId="0" applyBorder="0" applyProtection="0">
      <alignment horizontal="center"/>
      <protection locked="0"/>
    </xf>
    <xf numFmtId="49" fontId="1" fillId="0" borderId="1" applyBorder="0" applyProtection="0">
      <alignment horizontal="left"/>
    </xf>
    <xf numFmtId="49" fontId="4" fillId="0" borderId="0" applyProtection="0"/>
    <xf numFmtId="3" fontId="5" fillId="0" borderId="2" applyFill="0" applyBorder="0">
      <alignment vertical="center"/>
    </xf>
    <xf numFmtId="164" fontId="1" fillId="0" borderId="0" applyBorder="0" applyProtection="0"/>
    <xf numFmtId="164" fontId="1" fillId="2" borderId="0" applyBorder="0"/>
    <xf numFmtId="49" fontId="1" fillId="0" borderId="1" applyBorder="0" applyProtection="0">
      <alignment horizontal="left"/>
    </xf>
    <xf numFmtId="164" fontId="1" fillId="0" borderId="0" applyBorder="0" applyProtection="0"/>
    <xf numFmtId="49" fontId="3" fillId="0" borderId="0" applyBorder="0" applyProtection="0"/>
    <xf numFmtId="0" fontId="1" fillId="0" borderId="1" applyBorder="0" applyProtection="0">
      <alignment horizontal="left"/>
      <protection locked="0"/>
    </xf>
    <xf numFmtId="0" fontId="5" fillId="0" borderId="0" applyBorder="0" applyProtection="0">
      <alignment horizontal="left"/>
    </xf>
    <xf numFmtId="0" fontId="10" fillId="0" borderId="3" applyBorder="0">
      <alignment horizontal="left" vertical="center"/>
    </xf>
    <xf numFmtId="49" fontId="1" fillId="0" borderId="0" applyBorder="0" applyProtection="0">
      <alignment horizontal="center"/>
    </xf>
    <xf numFmtId="164" fontId="1" fillId="0" borderId="0">
      <protection locked="0"/>
    </xf>
    <xf numFmtId="10" fontId="1" fillId="0" borderId="0" applyProtection="0"/>
    <xf numFmtId="0" fontId="1" fillId="0" borderId="4" applyProtection="0">
      <alignment horizontal="center"/>
    </xf>
    <xf numFmtId="0" fontId="1" fillId="0" borderId="0" applyProtection="0"/>
    <xf numFmtId="4" fontId="1" fillId="0" borderId="5" applyProtection="0"/>
    <xf numFmtId="164" fontId="1" fillId="0" borderId="5"/>
    <xf numFmtId="164" fontId="5" fillId="2" borderId="0" applyBorder="0"/>
    <xf numFmtId="4" fontId="5" fillId="2" borderId="0" applyBorder="0"/>
    <xf numFmtId="49" fontId="5" fillId="0" borderId="3" applyNumberFormat="0" applyBorder="0">
      <alignment horizontal="left" vertical="center"/>
    </xf>
    <xf numFmtId="0" fontId="9" fillId="2" borderId="0">
      <alignment horizontal="right"/>
    </xf>
    <xf numFmtId="0" fontId="5" fillId="0" borderId="0"/>
    <xf numFmtId="0" fontId="5" fillId="0" borderId="0">
      <alignment horizontal="center"/>
    </xf>
    <xf numFmtId="0" fontId="1" fillId="0" borderId="0"/>
    <xf numFmtId="4" fontId="1" fillId="2" borderId="0"/>
  </cellStyleXfs>
  <cellXfs count="17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7" fillId="0" borderId="2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0" fillId="0" borderId="25" xfId="0" applyBorder="1"/>
    <xf numFmtId="0" fontId="10" fillId="0" borderId="20" xfId="15" applyBorder="1">
      <alignment horizontal="left" vertical="center"/>
    </xf>
    <xf numFmtId="0" fontId="10" fillId="0" borderId="26" xfId="15" applyBorder="1">
      <alignment horizontal="left" vertical="center"/>
    </xf>
    <xf numFmtId="3" fontId="5" fillId="0" borderId="2" xfId="7" applyBorder="1">
      <alignment vertical="center"/>
    </xf>
    <xf numFmtId="3" fontId="5" fillId="0" borderId="20" xfId="7" applyBorder="1">
      <alignment vertical="center"/>
    </xf>
    <xf numFmtId="3" fontId="5" fillId="0" borderId="26" xfId="7" applyBorder="1">
      <alignment vertical="center"/>
    </xf>
    <xf numFmtId="3" fontId="5" fillId="0" borderId="27" xfId="7" applyBorder="1">
      <alignment vertical="center"/>
    </xf>
    <xf numFmtId="3" fontId="5" fillId="0" borderId="28" xfId="7" applyBorder="1">
      <alignment vertical="center"/>
    </xf>
    <xf numFmtId="3" fontId="5" fillId="0" borderId="29" xfId="7" applyBorder="1">
      <alignment vertical="center"/>
    </xf>
    <xf numFmtId="3" fontId="5" fillId="0" borderId="30" xfId="7" applyBorder="1">
      <alignment vertical="center"/>
    </xf>
    <xf numFmtId="3" fontId="5" fillId="0" borderId="18" xfId="7" applyBorder="1">
      <alignment vertical="center"/>
    </xf>
    <xf numFmtId="0" fontId="10" fillId="0" borderId="24" xfId="0" applyFont="1" applyBorder="1" applyAlignment="1">
      <alignment vertical="top"/>
    </xf>
    <xf numFmtId="3" fontId="5" fillId="3" borderId="27" xfId="7" applyFill="1" applyBorder="1">
      <alignment vertical="center"/>
    </xf>
    <xf numFmtId="0" fontId="10" fillId="0" borderId="3" xfId="15" applyBorder="1" applyAlignment="1">
      <alignment horizontal="left" vertical="center"/>
    </xf>
    <xf numFmtId="0" fontId="10" fillId="0" borderId="22" xfId="15" applyBorder="1" applyAlignment="1">
      <alignment horizontal="left" vertical="center"/>
    </xf>
    <xf numFmtId="0" fontId="10" fillId="0" borderId="23" xfId="15" applyBorder="1" applyAlignment="1">
      <alignment horizontal="left" vertical="center"/>
    </xf>
    <xf numFmtId="0" fontId="10" fillId="0" borderId="24" xfId="15" applyBorder="1" applyAlignment="1">
      <alignment horizontal="left" vertical="center"/>
    </xf>
    <xf numFmtId="0" fontId="10" fillId="0" borderId="11" xfId="15" applyBorder="1" applyAlignment="1">
      <alignment horizontal="left" vertical="center"/>
    </xf>
    <xf numFmtId="0" fontId="10" fillId="0" borderId="9" xfId="15" applyBorder="1" applyAlignment="1">
      <alignment horizontal="left" vertical="center"/>
    </xf>
    <xf numFmtId="0" fontId="10" fillId="0" borderId="2" xfId="15" applyBorder="1">
      <alignment horizontal="left" vertical="center"/>
    </xf>
    <xf numFmtId="0" fontId="10" fillId="0" borderId="31" xfId="15" applyBorder="1">
      <alignment horizontal="left" vertical="center"/>
    </xf>
    <xf numFmtId="0" fontId="10" fillId="0" borderId="32" xfId="15" applyBorder="1">
      <alignment horizontal="left" vertical="center"/>
    </xf>
    <xf numFmtId="0" fontId="11" fillId="0" borderId="0" xfId="0" applyFont="1" applyBorder="1" applyAlignment="1">
      <alignment horizontal="right"/>
    </xf>
    <xf numFmtId="3" fontId="5" fillId="0" borderId="10" xfId="7" applyBorder="1">
      <alignment vertical="center"/>
    </xf>
    <xf numFmtId="3" fontId="5" fillId="0" borderId="33" xfId="7" applyBorder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0" fontId="8" fillId="0" borderId="0" xfId="0" applyFont="1" applyAlignment="1"/>
    <xf numFmtId="3" fontId="0" fillId="0" borderId="8" xfId="0" applyNumberFormat="1" applyBorder="1" applyAlignment="1">
      <alignment wrapText="1"/>
    </xf>
    <xf numFmtId="0" fontId="0" fillId="0" borderId="8" xfId="0" applyBorder="1" applyAlignment="1">
      <alignment wrapText="1"/>
    </xf>
    <xf numFmtId="3" fontId="0" fillId="0" borderId="0" xfId="0" applyNumberFormat="1" applyAlignment="1">
      <alignment wrapText="1"/>
    </xf>
    <xf numFmtId="0" fontId="1" fillId="0" borderId="0" xfId="0" applyFont="1" applyFill="1" applyAlignment="1" applyProtection="1">
      <protection locked="0"/>
    </xf>
    <xf numFmtId="14" fontId="1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wrapText="1"/>
    </xf>
    <xf numFmtId="3" fontId="5" fillId="0" borderId="27" xfId="7" applyNumberFormat="1" applyBorder="1">
      <alignment vertical="center"/>
    </xf>
    <xf numFmtId="0" fontId="14" fillId="0" borderId="0" xfId="0" applyFont="1" applyAlignment="1">
      <alignment wrapText="1"/>
    </xf>
    <xf numFmtId="3" fontId="14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11" fillId="0" borderId="35" xfId="25" applyNumberFormat="1" applyFont="1" applyBorder="1">
      <alignment horizontal="left" vertical="center"/>
    </xf>
    <xf numFmtId="0" fontId="11" fillId="0" borderId="42" xfId="25" applyNumberFormat="1" applyFont="1" applyBorder="1">
      <alignment horizontal="left" vertical="center"/>
    </xf>
    <xf numFmtId="0" fontId="5" fillId="0" borderId="35" xfId="25" applyNumberFormat="1" applyBorder="1">
      <alignment horizontal="left" vertical="center"/>
    </xf>
    <xf numFmtId="0" fontId="5" fillId="0" borderId="22" xfId="25" applyNumberFormat="1" applyBorder="1">
      <alignment horizontal="left" vertical="center"/>
    </xf>
    <xf numFmtId="0" fontId="10" fillId="0" borderId="20" xfId="15" applyFont="1" applyBorder="1">
      <alignment horizontal="left" vertical="center"/>
    </xf>
    <xf numFmtId="3" fontId="5" fillId="0" borderId="20" xfId="7" applyBorder="1">
      <alignment vertical="center"/>
    </xf>
    <xf numFmtId="3" fontId="5" fillId="0" borderId="29" xfId="7" applyBorder="1">
      <alignment vertical="center"/>
    </xf>
    <xf numFmtId="0" fontId="10" fillId="0" borderId="29" xfId="15" applyFont="1" applyBorder="1">
      <alignment horizontal="left" vertical="center"/>
    </xf>
    <xf numFmtId="0" fontId="10" fillId="0" borderId="20" xfId="15" applyBorder="1">
      <alignment horizontal="left" vertical="center"/>
    </xf>
    <xf numFmtId="0" fontId="11" fillId="0" borderId="14" xfId="0" applyFont="1" applyBorder="1" applyAlignment="1">
      <alignment horizontal="right"/>
    </xf>
    <xf numFmtId="0" fontId="11" fillId="0" borderId="37" xfId="0" applyFont="1" applyBorder="1" applyAlignment="1">
      <alignment horizontal="right"/>
    </xf>
    <xf numFmtId="0" fontId="7" fillId="0" borderId="35" xfId="0" applyFont="1" applyBorder="1"/>
    <xf numFmtId="0" fontId="7" fillId="0" borderId="36" xfId="0" applyFont="1" applyBorder="1"/>
    <xf numFmtId="0" fontId="7" fillId="0" borderId="22" xfId="0" applyFont="1" applyBorder="1"/>
    <xf numFmtId="0" fontId="5" fillId="0" borderId="60" xfId="25" applyNumberFormat="1" applyBorder="1">
      <alignment horizontal="left" vertical="center"/>
    </xf>
    <xf numFmtId="0" fontId="5" fillId="0" borderId="7" xfId="25" applyNumberFormat="1" applyBorder="1">
      <alignment horizontal="left" vertical="center"/>
    </xf>
    <xf numFmtId="0" fontId="5" fillId="0" borderId="61" xfId="25" applyNumberFormat="1" applyBorder="1">
      <alignment horizontal="left" vertical="center"/>
    </xf>
    <xf numFmtId="0" fontId="5" fillId="0" borderId="36" xfId="25" applyNumberFormat="1" applyBorder="1">
      <alignment horizontal="left" vertical="center"/>
    </xf>
    <xf numFmtId="0" fontId="11" fillId="0" borderId="54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20" xfId="0" applyFont="1" applyBorder="1" applyAlignment="1">
      <alignment horizontal="right"/>
    </xf>
    <xf numFmtId="0" fontId="11" fillId="0" borderId="35" xfId="0" applyFont="1" applyBorder="1" applyAlignment="1">
      <alignment horizontal="right"/>
    </xf>
    <xf numFmtId="0" fontId="10" fillId="0" borderId="46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0" fillId="0" borderId="4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7" fillId="0" borderId="37" xfId="0" applyFont="1" applyBorder="1"/>
    <xf numFmtId="0" fontId="7" fillId="0" borderId="38" xfId="0" applyFont="1" applyBorder="1"/>
    <xf numFmtId="0" fontId="7" fillId="0" borderId="15" xfId="0" applyFont="1" applyBorder="1"/>
    <xf numFmtId="0" fontId="10" fillId="0" borderId="20" xfId="0" applyFont="1" applyBorder="1"/>
    <xf numFmtId="0" fontId="10" fillId="0" borderId="35" xfId="0" applyFont="1" applyBorder="1"/>
    <xf numFmtId="0" fontId="10" fillId="0" borderId="29" xfId="0" applyFont="1" applyBorder="1"/>
    <xf numFmtId="0" fontId="10" fillId="0" borderId="35" xfId="15" applyBorder="1">
      <alignment horizontal="left" vertical="center"/>
    </xf>
    <xf numFmtId="0" fontId="10" fillId="0" borderId="36" xfId="15" applyBorder="1">
      <alignment horizontal="left" vertical="center"/>
    </xf>
    <xf numFmtId="0" fontId="10" fillId="0" borderId="22" xfId="15" applyBorder="1">
      <alignment horizontal="left" vertical="center"/>
    </xf>
    <xf numFmtId="0" fontId="11" fillId="0" borderId="36" xfId="0" applyFont="1" applyBorder="1" applyAlignment="1">
      <alignment horizontal="right"/>
    </xf>
    <xf numFmtId="0" fontId="11" fillId="0" borderId="42" xfId="0" applyFont="1" applyBorder="1" applyAlignment="1">
      <alignment horizontal="right"/>
    </xf>
    <xf numFmtId="0" fontId="7" fillId="0" borderId="48" xfId="0" applyFont="1" applyBorder="1"/>
    <xf numFmtId="0" fontId="7" fillId="0" borderId="34" xfId="0" applyFont="1" applyBorder="1"/>
    <xf numFmtId="0" fontId="7" fillId="0" borderId="13" xfId="0" applyFont="1" applyBorder="1"/>
    <xf numFmtId="0" fontId="10" fillId="0" borderId="40" xfId="0" applyFont="1" applyBorder="1" applyAlignment="1"/>
    <xf numFmtId="0" fontId="10" fillId="0" borderId="24" xfId="0" applyFont="1" applyBorder="1" applyAlignment="1"/>
    <xf numFmtId="0" fontId="10" fillId="0" borderId="54" xfId="0" applyFont="1" applyBorder="1" applyAlignment="1"/>
    <xf numFmtId="0" fontId="10" fillId="0" borderId="5" xfId="0" applyFont="1" applyBorder="1" applyAlignment="1"/>
    <xf numFmtId="0" fontId="7" fillId="0" borderId="55" xfId="0" applyFont="1" applyBorder="1"/>
    <xf numFmtId="0" fontId="1" fillId="0" borderId="43" xfId="0" applyFont="1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56" xfId="0" applyBorder="1"/>
    <xf numFmtId="0" fontId="0" fillId="0" borderId="8" xfId="0" applyBorder="1"/>
    <xf numFmtId="0" fontId="0" fillId="0" borderId="10" xfId="0" applyBorder="1"/>
    <xf numFmtId="0" fontId="13" fillId="2" borderId="57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13" fillId="2" borderId="49" xfId="0" applyFont="1" applyFill="1" applyBorder="1" applyAlignment="1">
      <alignment horizontal="center"/>
    </xf>
    <xf numFmtId="0" fontId="13" fillId="2" borderId="58" xfId="0" applyFont="1" applyFill="1" applyBorder="1" applyAlignment="1">
      <alignment horizontal="center"/>
    </xf>
    <xf numFmtId="0" fontId="10" fillId="0" borderId="35" xfId="0" applyFont="1" applyBorder="1" applyAlignment="1">
      <alignment horizontal="left"/>
    </xf>
    <xf numFmtId="0" fontId="10" fillId="0" borderId="36" xfId="0" applyFont="1" applyBorder="1" applyAlignment="1">
      <alignment horizontal="left"/>
    </xf>
    <xf numFmtId="0" fontId="10" fillId="0" borderId="42" xfId="0" applyFont="1" applyBorder="1" applyAlignment="1">
      <alignment horizontal="left"/>
    </xf>
    <xf numFmtId="14" fontId="10" fillId="0" borderId="14" xfId="0" applyNumberFormat="1" applyFont="1" applyBorder="1"/>
    <xf numFmtId="0" fontId="10" fillId="0" borderId="37" xfId="0" applyFont="1" applyBorder="1"/>
    <xf numFmtId="0" fontId="10" fillId="0" borderId="59" xfId="0" applyFont="1" applyBorder="1"/>
    <xf numFmtId="0" fontId="5" fillId="0" borderId="46" xfId="25" applyNumberFormat="1" applyBorder="1">
      <alignment horizontal="left" vertical="center"/>
    </xf>
    <xf numFmtId="0" fontId="5" fillId="0" borderId="0" xfId="25" applyNumberFormat="1" applyBorder="1">
      <alignment horizontal="left" vertical="center"/>
    </xf>
    <xf numFmtId="0" fontId="5" fillId="0" borderId="5" xfId="25" applyNumberFormat="1" applyBorder="1">
      <alignment horizontal="left" vertical="center"/>
    </xf>
    <xf numFmtId="0" fontId="12" fillId="2" borderId="43" xfId="0" applyFont="1" applyFill="1" applyBorder="1" applyAlignment="1" applyProtection="1">
      <alignment horizontal="center" vertical="center"/>
      <protection locked="0"/>
    </xf>
    <xf numFmtId="0" fontId="12" fillId="2" borderId="44" xfId="0" applyFont="1" applyFill="1" applyBorder="1" applyAlignment="1" applyProtection="1">
      <alignment horizontal="center" vertical="center"/>
      <protection locked="0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0" fontId="13" fillId="2" borderId="43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3" fillId="2" borderId="45" xfId="0" applyFont="1" applyFill="1" applyBorder="1" applyAlignment="1">
      <alignment horizontal="center" vertical="center"/>
    </xf>
    <xf numFmtId="0" fontId="5" fillId="0" borderId="37" xfId="25" applyNumberFormat="1" applyBorder="1">
      <alignment horizontal="left" vertical="center"/>
    </xf>
    <xf numFmtId="0" fontId="5" fillId="0" borderId="15" xfId="25" applyNumberFormat="1" applyBorder="1">
      <alignment horizontal="left" vertical="center"/>
    </xf>
    <xf numFmtId="0" fontId="10" fillId="0" borderId="35" xfId="15" applyBorder="1" applyAlignment="1">
      <alignment horizontal="center" vertical="center"/>
    </xf>
    <xf numFmtId="0" fontId="10" fillId="0" borderId="22" xfId="15" applyBorder="1" applyAlignment="1">
      <alignment horizontal="center" vertical="center"/>
    </xf>
    <xf numFmtId="0" fontId="5" fillId="0" borderId="20" xfId="25" applyNumberFormat="1" applyBorder="1">
      <alignment horizontal="left" vertical="center"/>
    </xf>
    <xf numFmtId="0" fontId="7" fillId="0" borderId="40" xfId="15" applyFont="1" applyBorder="1" applyAlignment="1">
      <alignment horizontal="center" vertical="center"/>
    </xf>
    <xf numFmtId="0" fontId="7" fillId="0" borderId="24" xfId="15" applyFont="1" applyBorder="1" applyAlignment="1">
      <alignment horizontal="center" vertical="center"/>
    </xf>
    <xf numFmtId="0" fontId="7" fillId="0" borderId="41" xfId="15" applyFont="1" applyBorder="1" applyAlignment="1">
      <alignment horizontal="center" vertical="center"/>
    </xf>
    <xf numFmtId="0" fontId="7" fillId="0" borderId="9" xfId="15" applyFont="1" applyBorder="1" applyAlignment="1">
      <alignment horizontal="center" vertical="center"/>
    </xf>
    <xf numFmtId="0" fontId="5" fillId="0" borderId="41" xfId="25" applyNumberFormat="1" applyBorder="1">
      <alignment horizontal="left" vertical="center"/>
    </xf>
    <xf numFmtId="0" fontId="5" fillId="0" borderId="8" xfId="25" applyNumberFormat="1" applyBorder="1">
      <alignment horizontal="left" vertical="center"/>
    </xf>
    <xf numFmtId="0" fontId="5" fillId="0" borderId="10" xfId="25" applyNumberFormat="1" applyBorder="1">
      <alignment horizontal="left" vertical="center"/>
    </xf>
    <xf numFmtId="0" fontId="5" fillId="0" borderId="42" xfId="25" applyNumberFormat="1" applyBorder="1">
      <alignment horizontal="left" vertical="center"/>
    </xf>
    <xf numFmtId="0" fontId="7" fillId="0" borderId="49" xfId="15" applyFont="1" applyBorder="1" applyAlignment="1">
      <alignment horizontal="center" vertical="center"/>
    </xf>
    <xf numFmtId="0" fontId="7" fillId="0" borderId="6" xfId="15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0" fillId="0" borderId="42" xfId="15" applyBorder="1" applyAlignment="1">
      <alignment horizontal="center" vertical="center"/>
    </xf>
    <xf numFmtId="0" fontId="5" fillId="0" borderId="38" xfId="25" applyNumberFormat="1" applyBorder="1">
      <alignment horizontal="left" vertical="center"/>
    </xf>
    <xf numFmtId="0" fontId="5" fillId="0" borderId="16" xfId="25" applyNumberFormat="1" applyBorder="1">
      <alignment horizontal="left" vertical="center"/>
    </xf>
    <xf numFmtId="0" fontId="0" fillId="0" borderId="39" xfId="0" applyBorder="1" applyAlignment="1"/>
    <xf numFmtId="0" fontId="0" fillId="0" borderId="36" xfId="0" applyBorder="1" applyAlignment="1"/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" fillId="0" borderId="0" xfId="0" applyNumberFormat="1" applyFont="1" applyAlignment="1"/>
    <xf numFmtId="0" fontId="8" fillId="0" borderId="0" xfId="0" applyNumberFormat="1" applyFont="1" applyAlignment="1"/>
  </cellXfs>
  <cellStyles count="31">
    <cellStyle name="CenaJednPolozky" xfId="1"/>
    <cellStyle name="CenaPolozkyCelk" xfId="2"/>
    <cellStyle name="CenaPolozkyHZSCelk" xfId="3"/>
    <cellStyle name="CisloOddilu" xfId="4"/>
    <cellStyle name="CisloPolozky" xfId="5"/>
    <cellStyle name="CisloSpecif" xfId="6"/>
    <cellStyle name="Čísla v krycím listu" xfId="7"/>
    <cellStyle name="HmotnJednPolozky" xfId="8"/>
    <cellStyle name="HmotnPolozkyCelk" xfId="9"/>
    <cellStyle name="MJPolozky" xfId="10"/>
    <cellStyle name="MnozstviPolozky" xfId="11"/>
    <cellStyle name="NazevOddilu" xfId="12"/>
    <cellStyle name="NazevPolozky" xfId="13"/>
    <cellStyle name="NazevSouctuOddilu" xfId="14"/>
    <cellStyle name="Normální" xfId="0" builtinId="0"/>
    <cellStyle name="Pevné texty v krycím listu" xfId="15"/>
    <cellStyle name="PoradCisloPolozky" xfId="16"/>
    <cellStyle name="PorizovaniSkutecnosti" xfId="17"/>
    <cellStyle name="ProcentoPrirazPol" xfId="18"/>
    <cellStyle name="RekapCisloOdd" xfId="19"/>
    <cellStyle name="RekapNazOdd" xfId="20"/>
    <cellStyle name="RekapOddiluSoucet" xfId="21"/>
    <cellStyle name="RekapTonaz" xfId="22"/>
    <cellStyle name="SoucetHmotOddilu" xfId="23"/>
    <cellStyle name="SoucetMontaziOddilu" xfId="24"/>
    <cellStyle name="Text v krycím listu" xfId="25"/>
    <cellStyle name="TonazSute" xfId="26"/>
    <cellStyle name="VykazPolozka" xfId="27"/>
    <cellStyle name="VykazPorCisPolozky" xfId="28"/>
    <cellStyle name="VykazVzorec" xfId="29"/>
    <cellStyle name="VypocetSkutecnosti" xfId="3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K44"/>
  <sheetViews>
    <sheetView showGridLines="0" tabSelected="1" workbookViewId="0">
      <selection activeCell="K35" sqref="K35"/>
    </sheetView>
  </sheetViews>
  <sheetFormatPr defaultRowHeight="12.75" x14ac:dyDescent="0.2"/>
  <cols>
    <col min="1" max="1" width="2.5703125" customWidth="1"/>
    <col min="2" max="2" width="10.5703125" customWidth="1"/>
    <col min="3" max="3" width="7.28515625" customWidth="1"/>
    <col min="4" max="4" width="12" customWidth="1"/>
    <col min="5" max="5" width="12.7109375" customWidth="1"/>
    <col min="6" max="6" width="2.5703125" customWidth="1"/>
    <col min="7" max="7" width="11.28515625" customWidth="1"/>
    <col min="8" max="8" width="3" customWidth="1"/>
    <col min="9" max="9" width="13" customWidth="1"/>
    <col min="10" max="10" width="4.42578125" customWidth="1"/>
    <col min="11" max="11" width="12" customWidth="1"/>
  </cols>
  <sheetData>
    <row r="1" spans="1:11" ht="15.95" customHeight="1" x14ac:dyDescent="0.2">
      <c r="A1" s="127" t="s">
        <v>36</v>
      </c>
      <c r="B1" s="128"/>
      <c r="C1" s="129"/>
      <c r="D1" s="129"/>
      <c r="E1" s="129"/>
      <c r="F1" s="129"/>
      <c r="G1" s="129"/>
      <c r="H1" s="129"/>
      <c r="I1" s="129"/>
      <c r="J1" s="129"/>
      <c r="K1" s="130"/>
    </row>
    <row r="2" spans="1:11" ht="15.95" customHeight="1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3"/>
    </row>
    <row r="3" spans="1:11" ht="15.95" customHeight="1" x14ac:dyDescent="0.2">
      <c r="A3" s="131"/>
      <c r="B3" s="132"/>
      <c r="C3" s="132"/>
      <c r="D3" s="132"/>
      <c r="E3" s="132"/>
      <c r="F3" s="132"/>
      <c r="G3" s="132"/>
      <c r="H3" s="132"/>
      <c r="I3" s="132"/>
      <c r="J3" s="132"/>
      <c r="K3" s="133"/>
    </row>
    <row r="4" spans="1:11" ht="15.95" customHeight="1" thickBot="1" x14ac:dyDescent="0.25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6"/>
    </row>
    <row r="5" spans="1:11" ht="15.95" customHeight="1" x14ac:dyDescent="0.2">
      <c r="A5" s="34" t="s">
        <v>8</v>
      </c>
      <c r="B5" s="35"/>
      <c r="C5" s="149" t="s">
        <v>60</v>
      </c>
      <c r="D5" s="150"/>
      <c r="E5" s="150"/>
      <c r="F5" s="150"/>
      <c r="G5" s="150"/>
      <c r="H5" s="150"/>
      <c r="I5" s="150"/>
      <c r="J5" s="150"/>
      <c r="K5" s="151"/>
    </row>
    <row r="6" spans="1:11" ht="15.95" customHeight="1" x14ac:dyDescent="0.2">
      <c r="A6" s="30" t="s">
        <v>9</v>
      </c>
      <c r="B6" s="31"/>
      <c r="C6" s="60" t="s">
        <v>65</v>
      </c>
      <c r="D6" s="75"/>
      <c r="E6" s="75"/>
      <c r="F6" s="75"/>
      <c r="G6" s="75"/>
      <c r="H6" s="75"/>
      <c r="I6" s="75"/>
      <c r="J6" s="75"/>
      <c r="K6" s="152"/>
    </row>
    <row r="7" spans="1:11" ht="15.95" customHeight="1" x14ac:dyDescent="0.2">
      <c r="A7" s="163"/>
      <c r="B7" s="164"/>
      <c r="C7" s="164"/>
      <c r="D7" s="164"/>
      <c r="E7" s="164"/>
      <c r="F7" s="164"/>
      <c r="G7" s="164"/>
      <c r="H7" s="142" t="s">
        <v>23</v>
      </c>
      <c r="I7" s="143"/>
      <c r="J7" s="142" t="s">
        <v>24</v>
      </c>
      <c r="K7" s="160"/>
    </row>
    <row r="8" spans="1:11" ht="15.95" customHeight="1" x14ac:dyDescent="0.2">
      <c r="A8" s="30" t="s">
        <v>10</v>
      </c>
      <c r="B8" s="31"/>
      <c r="C8" s="60" t="s">
        <v>59</v>
      </c>
      <c r="D8" s="75"/>
      <c r="E8" s="75"/>
      <c r="F8" s="75"/>
      <c r="G8" s="61"/>
      <c r="H8" s="60"/>
      <c r="I8" s="61"/>
      <c r="J8" s="58"/>
      <c r="K8" s="59"/>
    </row>
    <row r="9" spans="1:11" ht="15.95" customHeight="1" x14ac:dyDescent="0.2">
      <c r="A9" s="30" t="s">
        <v>11</v>
      </c>
      <c r="B9" s="31"/>
      <c r="C9" s="60"/>
      <c r="D9" s="75"/>
      <c r="E9" s="75"/>
      <c r="F9" s="75"/>
      <c r="G9" s="61"/>
      <c r="H9" s="60"/>
      <c r="I9" s="61"/>
      <c r="J9" s="58"/>
      <c r="K9" s="59"/>
    </row>
    <row r="10" spans="1:11" ht="15.95" customHeight="1" x14ac:dyDescent="0.2">
      <c r="A10" s="30" t="s">
        <v>12</v>
      </c>
      <c r="B10" s="31"/>
      <c r="C10" s="60" t="s">
        <v>52</v>
      </c>
      <c r="D10" s="75"/>
      <c r="E10" s="75"/>
      <c r="F10" s="75"/>
      <c r="G10" s="61"/>
      <c r="H10" s="60"/>
      <c r="I10" s="61"/>
      <c r="J10" s="58"/>
      <c r="K10" s="59"/>
    </row>
    <row r="11" spans="1:11" ht="15.95" customHeight="1" x14ac:dyDescent="0.2">
      <c r="A11" s="30" t="s">
        <v>13</v>
      </c>
      <c r="B11" s="31"/>
      <c r="C11" s="60"/>
      <c r="D11" s="75"/>
      <c r="E11" s="75"/>
      <c r="F11" s="75"/>
      <c r="G11" s="61"/>
      <c r="H11" s="60"/>
      <c r="I11" s="61"/>
      <c r="J11" s="58"/>
      <c r="K11" s="59"/>
    </row>
    <row r="12" spans="1:11" ht="15.95" customHeight="1" x14ac:dyDescent="0.2">
      <c r="A12" s="30" t="s">
        <v>14</v>
      </c>
      <c r="B12" s="31"/>
      <c r="C12" s="60" t="s">
        <v>57</v>
      </c>
      <c r="D12" s="75"/>
      <c r="E12" s="75"/>
      <c r="F12" s="75"/>
      <c r="G12" s="61"/>
      <c r="H12" s="60"/>
      <c r="I12" s="61"/>
      <c r="J12" s="58"/>
      <c r="K12" s="59"/>
    </row>
    <row r="13" spans="1:11" ht="15.95" customHeight="1" x14ac:dyDescent="0.2">
      <c r="A13" s="30" t="s">
        <v>15</v>
      </c>
      <c r="B13" s="31"/>
      <c r="C13" s="60"/>
      <c r="D13" s="75"/>
      <c r="E13" s="75"/>
      <c r="F13" s="75"/>
      <c r="G13" s="61"/>
      <c r="H13" s="60"/>
      <c r="I13" s="61"/>
      <c r="J13" s="58"/>
      <c r="K13" s="59"/>
    </row>
    <row r="14" spans="1:11" ht="15.95" customHeight="1" x14ac:dyDescent="0.2">
      <c r="A14" s="30" t="s">
        <v>16</v>
      </c>
      <c r="B14" s="31"/>
      <c r="C14" s="60" t="s">
        <v>66</v>
      </c>
      <c r="D14" s="75"/>
      <c r="E14" s="75"/>
      <c r="F14" s="75"/>
      <c r="G14" s="61"/>
      <c r="H14" s="60"/>
      <c r="I14" s="61"/>
      <c r="J14" s="58"/>
      <c r="K14" s="59"/>
    </row>
    <row r="15" spans="1:11" ht="15.95" customHeight="1" x14ac:dyDescent="0.2">
      <c r="A15" s="30" t="s">
        <v>17</v>
      </c>
      <c r="B15" s="31"/>
      <c r="C15" s="60"/>
      <c r="D15" s="61"/>
      <c r="E15" s="18" t="s">
        <v>22</v>
      </c>
      <c r="F15" s="63">
        <v>0</v>
      </c>
      <c r="G15" s="63"/>
      <c r="H15" s="66" t="s">
        <v>50</v>
      </c>
      <c r="I15" s="66"/>
      <c r="J15" s="63">
        <v>0</v>
      </c>
      <c r="K15" s="64"/>
    </row>
    <row r="16" spans="1:11" ht="15.95" customHeight="1" x14ac:dyDescent="0.2">
      <c r="A16" s="30" t="s">
        <v>18</v>
      </c>
      <c r="B16" s="31"/>
      <c r="C16" s="60" t="s">
        <v>61</v>
      </c>
      <c r="D16" s="61"/>
      <c r="E16" s="18" t="s">
        <v>21</v>
      </c>
      <c r="F16" s="144"/>
      <c r="G16" s="144"/>
      <c r="H16" s="62" t="s">
        <v>56</v>
      </c>
      <c r="I16" s="62"/>
      <c r="J16" s="62" t="s">
        <v>69</v>
      </c>
      <c r="K16" s="65"/>
    </row>
    <row r="17" spans="1:11" ht="15.95" customHeight="1" thickBot="1" x14ac:dyDescent="0.25">
      <c r="A17" s="32" t="s">
        <v>19</v>
      </c>
      <c r="B17" s="33"/>
      <c r="C17" s="140" t="s">
        <v>62</v>
      </c>
      <c r="D17" s="141"/>
      <c r="E17" s="19" t="s">
        <v>20</v>
      </c>
      <c r="F17" s="140"/>
      <c r="G17" s="141"/>
      <c r="H17" s="140"/>
      <c r="I17" s="161"/>
      <c r="J17" s="161"/>
      <c r="K17" s="162"/>
    </row>
    <row r="18" spans="1:11" ht="21" customHeight="1" thickBot="1" x14ac:dyDescent="0.25">
      <c r="A18" s="137" t="s">
        <v>25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9"/>
    </row>
    <row r="19" spans="1:11" ht="21.75" customHeight="1" thickBot="1" x14ac:dyDescent="0.25">
      <c r="A19" s="155" t="s">
        <v>26</v>
      </c>
      <c r="B19" s="156"/>
      <c r="C19" s="156"/>
      <c r="D19" s="156"/>
      <c r="E19" s="157"/>
      <c r="F19" s="9"/>
      <c r="G19" s="158" t="s">
        <v>27</v>
      </c>
      <c r="H19" s="156"/>
      <c r="I19" s="156"/>
      <c r="J19" s="156"/>
      <c r="K19" s="159"/>
    </row>
    <row r="20" spans="1:11" ht="15.95" customHeight="1" x14ac:dyDescent="0.2">
      <c r="A20" s="7">
        <v>1</v>
      </c>
      <c r="B20" s="153" t="s">
        <v>28</v>
      </c>
      <c r="C20" s="154"/>
      <c r="D20" s="36" t="s">
        <v>5</v>
      </c>
      <c r="E20" s="20">
        <v>0</v>
      </c>
      <c r="F20" s="8">
        <v>13</v>
      </c>
      <c r="G20" s="72" t="s">
        <v>70</v>
      </c>
      <c r="H20" s="73"/>
      <c r="I20" s="73"/>
      <c r="J20" s="74"/>
      <c r="K20" s="24">
        <f>'Rekapitulace rozpočtu'!D14</f>
        <v>0</v>
      </c>
    </row>
    <row r="21" spans="1:11" ht="15.95" customHeight="1" x14ac:dyDescent="0.2">
      <c r="A21" s="4">
        <v>2</v>
      </c>
      <c r="B21" s="147"/>
      <c r="C21" s="148"/>
      <c r="D21" s="18" t="s">
        <v>6</v>
      </c>
      <c r="E21" s="21">
        <v>0</v>
      </c>
      <c r="F21" s="5">
        <v>14</v>
      </c>
      <c r="G21" s="60"/>
      <c r="H21" s="75"/>
      <c r="I21" s="75"/>
      <c r="J21" s="61"/>
      <c r="K21" s="25">
        <v>0</v>
      </c>
    </row>
    <row r="22" spans="1:11" ht="15.95" customHeight="1" x14ac:dyDescent="0.2">
      <c r="A22" s="4">
        <v>3</v>
      </c>
      <c r="B22" s="145" t="s">
        <v>29</v>
      </c>
      <c r="C22" s="146"/>
      <c r="D22" s="18" t="s">
        <v>30</v>
      </c>
      <c r="E22" s="21">
        <v>0</v>
      </c>
      <c r="F22" s="5">
        <v>15</v>
      </c>
      <c r="G22" s="60"/>
      <c r="H22" s="75"/>
      <c r="I22" s="75"/>
      <c r="J22" s="61"/>
      <c r="K22" s="25">
        <v>0</v>
      </c>
    </row>
    <row r="23" spans="1:11" ht="15.95" customHeight="1" thickBot="1" x14ac:dyDescent="0.25">
      <c r="A23" s="4">
        <v>4</v>
      </c>
      <c r="B23" s="147"/>
      <c r="C23" s="148"/>
      <c r="D23" s="18" t="s">
        <v>31</v>
      </c>
      <c r="E23" s="22">
        <v>0</v>
      </c>
      <c r="F23" s="6">
        <v>16</v>
      </c>
      <c r="G23" s="60"/>
      <c r="H23" s="75"/>
      <c r="I23" s="75"/>
      <c r="J23" s="61"/>
      <c r="K23" s="25">
        <v>0</v>
      </c>
    </row>
    <row r="24" spans="1:11" ht="15.95" customHeight="1" thickBot="1" x14ac:dyDescent="0.25">
      <c r="A24" s="4">
        <v>5</v>
      </c>
      <c r="B24" s="79" t="s">
        <v>37</v>
      </c>
      <c r="C24" s="95"/>
      <c r="D24" s="96"/>
      <c r="E24" s="53">
        <f>'Rekapitulace rozpočtu'!D9</f>
        <v>0</v>
      </c>
      <c r="F24" s="10">
        <v>17</v>
      </c>
      <c r="G24" s="60"/>
      <c r="H24" s="75"/>
      <c r="I24" s="75"/>
      <c r="J24" s="61"/>
      <c r="K24" s="25">
        <v>0</v>
      </c>
    </row>
    <row r="25" spans="1:11" ht="15.95" customHeight="1" x14ac:dyDescent="0.2">
      <c r="A25" s="4">
        <v>6</v>
      </c>
      <c r="B25" s="92" t="s">
        <v>38</v>
      </c>
      <c r="C25" s="93"/>
      <c r="D25" s="94"/>
      <c r="E25" s="20">
        <v>0</v>
      </c>
      <c r="F25" s="6">
        <v>18</v>
      </c>
      <c r="G25" s="60"/>
      <c r="H25" s="75"/>
      <c r="I25" s="75"/>
      <c r="J25" s="61"/>
      <c r="K25" s="25">
        <v>0</v>
      </c>
    </row>
    <row r="26" spans="1:11" ht="15.95" customHeight="1" thickBot="1" x14ac:dyDescent="0.25">
      <c r="A26" s="4">
        <v>7</v>
      </c>
      <c r="B26" s="92" t="s">
        <v>39</v>
      </c>
      <c r="C26" s="93"/>
      <c r="D26" s="94"/>
      <c r="E26" s="22">
        <v>0</v>
      </c>
      <c r="F26" s="6">
        <v>19</v>
      </c>
      <c r="G26" s="60"/>
      <c r="H26" s="75"/>
      <c r="I26" s="75"/>
      <c r="J26" s="61"/>
      <c r="K26" s="25">
        <v>0</v>
      </c>
    </row>
    <row r="27" spans="1:11" ht="15.95" customHeight="1" thickBot="1" x14ac:dyDescent="0.25">
      <c r="A27" s="4">
        <v>8</v>
      </c>
      <c r="B27" s="79" t="s">
        <v>40</v>
      </c>
      <c r="C27" s="95"/>
      <c r="D27" s="96"/>
      <c r="E27" s="23">
        <f>E24</f>
        <v>0</v>
      </c>
      <c r="F27" s="10">
        <v>20</v>
      </c>
      <c r="G27" s="60"/>
      <c r="H27" s="75"/>
      <c r="I27" s="75"/>
      <c r="J27" s="61"/>
      <c r="K27" s="25">
        <v>0</v>
      </c>
    </row>
    <row r="28" spans="1:11" ht="15.95" customHeight="1" x14ac:dyDescent="0.2">
      <c r="A28" s="4">
        <v>9</v>
      </c>
      <c r="B28" s="92" t="s">
        <v>41</v>
      </c>
      <c r="C28" s="93"/>
      <c r="D28" s="94"/>
      <c r="E28" s="20">
        <v>0</v>
      </c>
      <c r="F28" s="6">
        <v>21</v>
      </c>
      <c r="G28" s="60"/>
      <c r="H28" s="75"/>
      <c r="I28" s="75"/>
      <c r="J28" s="61"/>
      <c r="K28" s="25">
        <v>0</v>
      </c>
    </row>
    <row r="29" spans="1:11" ht="15.95" customHeight="1" x14ac:dyDescent="0.2">
      <c r="A29" s="4">
        <v>10</v>
      </c>
      <c r="B29" s="92" t="s">
        <v>42</v>
      </c>
      <c r="C29" s="93"/>
      <c r="D29" s="94"/>
      <c r="E29" s="21">
        <v>0</v>
      </c>
      <c r="F29" s="6">
        <v>22</v>
      </c>
      <c r="G29" s="60"/>
      <c r="H29" s="75"/>
      <c r="I29" s="75"/>
      <c r="J29" s="61"/>
      <c r="K29" s="25">
        <v>0</v>
      </c>
    </row>
    <row r="30" spans="1:11" ht="15.95" customHeight="1" thickBot="1" x14ac:dyDescent="0.25">
      <c r="A30" s="4">
        <v>11</v>
      </c>
      <c r="B30" s="92" t="s">
        <v>43</v>
      </c>
      <c r="C30" s="93"/>
      <c r="D30" s="94"/>
      <c r="E30" s="22">
        <v>0</v>
      </c>
      <c r="F30" s="6">
        <v>23</v>
      </c>
      <c r="G30" s="60"/>
      <c r="H30" s="75"/>
      <c r="I30" s="75"/>
      <c r="J30" s="61"/>
      <c r="K30" s="25">
        <v>0</v>
      </c>
    </row>
    <row r="31" spans="1:11" ht="15.95" customHeight="1" thickBot="1" x14ac:dyDescent="0.25">
      <c r="A31" s="13">
        <v>12</v>
      </c>
      <c r="B31" s="79" t="s">
        <v>44</v>
      </c>
      <c r="C31" s="95"/>
      <c r="D31" s="96"/>
      <c r="E31" s="29">
        <f>SUM(E27:E30)</f>
        <v>0</v>
      </c>
      <c r="F31" s="14">
        <v>24</v>
      </c>
      <c r="G31" s="144"/>
      <c r="H31" s="144"/>
      <c r="I31" s="144"/>
      <c r="J31" s="144"/>
      <c r="K31" s="26">
        <v>0</v>
      </c>
    </row>
    <row r="32" spans="1:11" ht="15.95" customHeight="1" thickBot="1" x14ac:dyDescent="0.25">
      <c r="A32" s="15"/>
      <c r="B32" s="165"/>
      <c r="C32" s="166"/>
      <c r="D32" s="167"/>
      <c r="E32" s="17"/>
      <c r="F32" s="16">
        <v>25</v>
      </c>
      <c r="G32" s="76" t="s">
        <v>45</v>
      </c>
      <c r="H32" s="77"/>
      <c r="I32" s="77"/>
      <c r="J32" s="39"/>
      <c r="K32" s="27">
        <f>SUM(K20:K31)</f>
        <v>0</v>
      </c>
    </row>
    <row r="33" spans="1:11" ht="15.95" customHeight="1" thickBot="1" x14ac:dyDescent="0.25">
      <c r="A33" s="105" t="s">
        <v>58</v>
      </c>
      <c r="B33" s="106"/>
      <c r="C33" s="106"/>
      <c r="D33" s="106"/>
      <c r="E33" s="107"/>
      <c r="F33" s="114" t="s">
        <v>32</v>
      </c>
      <c r="G33" s="115"/>
      <c r="H33" s="115"/>
      <c r="I33" s="115"/>
      <c r="J33" s="116"/>
      <c r="K33" s="117"/>
    </row>
    <row r="34" spans="1:11" ht="15.95" customHeight="1" thickBot="1" x14ac:dyDescent="0.25">
      <c r="A34" s="108"/>
      <c r="B34" s="109"/>
      <c r="C34" s="109"/>
      <c r="D34" s="109"/>
      <c r="E34" s="110"/>
      <c r="F34" s="11">
        <v>26</v>
      </c>
      <c r="G34" s="78" t="s">
        <v>46</v>
      </c>
      <c r="H34" s="78"/>
      <c r="I34" s="78"/>
      <c r="J34" s="79"/>
      <c r="K34" s="29">
        <f>E31+K32</f>
        <v>0</v>
      </c>
    </row>
    <row r="35" spans="1:11" ht="15.95" customHeight="1" x14ac:dyDescent="0.2">
      <c r="A35" s="108"/>
      <c r="B35" s="109"/>
      <c r="C35" s="109"/>
      <c r="D35" s="109"/>
      <c r="E35" s="110"/>
      <c r="F35" s="11">
        <v>27</v>
      </c>
      <c r="G35" s="66" t="s">
        <v>53</v>
      </c>
      <c r="H35" s="66"/>
      <c r="I35" s="66"/>
      <c r="J35" s="66"/>
      <c r="K35" s="40">
        <f>PRODUCT(K34,0.21)</f>
        <v>0</v>
      </c>
    </row>
    <row r="36" spans="1:11" ht="15.95" customHeight="1" x14ac:dyDescent="0.2">
      <c r="A36" s="108"/>
      <c r="B36" s="109"/>
      <c r="C36" s="109"/>
      <c r="D36" s="109"/>
      <c r="E36" s="110"/>
      <c r="F36" s="11">
        <v>28</v>
      </c>
      <c r="G36" s="62" t="s">
        <v>54</v>
      </c>
      <c r="H36" s="66"/>
      <c r="I36" s="66"/>
      <c r="J36" s="66"/>
      <c r="K36" s="41">
        <v>0</v>
      </c>
    </row>
    <row r="37" spans="1:11" ht="15.95" customHeight="1" thickBot="1" x14ac:dyDescent="0.25">
      <c r="A37" s="108"/>
      <c r="B37" s="109"/>
      <c r="C37" s="109"/>
      <c r="D37" s="109"/>
      <c r="E37" s="110"/>
      <c r="F37" s="11">
        <v>29</v>
      </c>
      <c r="G37" s="62" t="s">
        <v>55</v>
      </c>
      <c r="H37" s="66"/>
      <c r="I37" s="66"/>
      <c r="J37" s="66"/>
      <c r="K37" s="41">
        <v>0</v>
      </c>
    </row>
    <row r="38" spans="1:11" ht="15.95" customHeight="1" thickBot="1" x14ac:dyDescent="0.25">
      <c r="A38" s="108"/>
      <c r="B38" s="109"/>
      <c r="C38" s="109"/>
      <c r="D38" s="109"/>
      <c r="E38" s="110"/>
      <c r="F38" s="12">
        <v>30</v>
      </c>
      <c r="G38" s="67" t="s">
        <v>51</v>
      </c>
      <c r="H38" s="67"/>
      <c r="I38" s="67"/>
      <c r="J38" s="68"/>
      <c r="K38" s="29">
        <f>SUM(K34:K37)</f>
        <v>0</v>
      </c>
    </row>
    <row r="39" spans="1:11" ht="15.95" customHeight="1" x14ac:dyDescent="0.2">
      <c r="A39" s="111"/>
      <c r="B39" s="112"/>
      <c r="C39" s="112"/>
      <c r="D39" s="112"/>
      <c r="E39" s="112"/>
      <c r="F39" s="112"/>
      <c r="G39" s="112"/>
      <c r="H39" s="112"/>
      <c r="I39" s="112"/>
      <c r="J39" s="112"/>
      <c r="K39" s="113"/>
    </row>
    <row r="40" spans="1:11" ht="15.95" customHeight="1" x14ac:dyDescent="0.2">
      <c r="A40" s="37"/>
      <c r="B40" s="38"/>
      <c r="C40" s="28"/>
      <c r="D40" s="100"/>
      <c r="E40" s="101"/>
      <c r="F40" s="69" t="s">
        <v>47</v>
      </c>
      <c r="G40" s="70"/>
      <c r="H40" s="71"/>
      <c r="I40" s="89"/>
      <c r="J40" s="90"/>
      <c r="K40" s="91"/>
    </row>
    <row r="41" spans="1:11" ht="15.95" customHeight="1" x14ac:dyDescent="0.2">
      <c r="A41" s="124"/>
      <c r="B41" s="125"/>
      <c r="C41" s="126"/>
      <c r="D41" s="102"/>
      <c r="E41" s="103"/>
      <c r="F41" s="69" t="s">
        <v>48</v>
      </c>
      <c r="G41" s="70"/>
      <c r="H41" s="71"/>
      <c r="I41" s="89"/>
      <c r="J41" s="90"/>
      <c r="K41" s="91"/>
    </row>
    <row r="42" spans="1:11" ht="15.95" customHeight="1" x14ac:dyDescent="0.2">
      <c r="A42" s="80"/>
      <c r="B42" s="81"/>
      <c r="C42" s="82"/>
      <c r="D42" s="102"/>
      <c r="E42" s="103"/>
      <c r="F42" s="69" t="s">
        <v>49</v>
      </c>
      <c r="G42" s="70"/>
      <c r="H42" s="71"/>
      <c r="I42" s="118"/>
      <c r="J42" s="119"/>
      <c r="K42" s="120"/>
    </row>
    <row r="43" spans="1:11" ht="15.95" customHeight="1" x14ac:dyDescent="0.2">
      <c r="A43" s="83"/>
      <c r="B43" s="84"/>
      <c r="C43" s="85"/>
      <c r="D43" s="102"/>
      <c r="E43" s="103"/>
      <c r="F43" s="69"/>
      <c r="G43" s="70"/>
      <c r="H43" s="71"/>
      <c r="I43" s="89"/>
      <c r="J43" s="90"/>
      <c r="K43" s="91"/>
    </row>
    <row r="44" spans="1:11" ht="15.95" customHeight="1" thickBot="1" x14ac:dyDescent="0.25">
      <c r="A44" s="97" t="s">
        <v>33</v>
      </c>
      <c r="B44" s="98"/>
      <c r="C44" s="99"/>
      <c r="D44" s="104" t="s">
        <v>34</v>
      </c>
      <c r="E44" s="99"/>
      <c r="F44" s="86" t="s">
        <v>35</v>
      </c>
      <c r="G44" s="87"/>
      <c r="H44" s="88"/>
      <c r="I44" s="121">
        <v>42034</v>
      </c>
      <c r="J44" s="122"/>
      <c r="K44" s="123"/>
    </row>
  </sheetData>
  <mergeCells count="88">
    <mergeCell ref="B28:D28"/>
    <mergeCell ref="B29:D29"/>
    <mergeCell ref="B30:D30"/>
    <mergeCell ref="B32:D32"/>
    <mergeCell ref="G30:J30"/>
    <mergeCell ref="G31:J31"/>
    <mergeCell ref="G29:J29"/>
    <mergeCell ref="B31:D31"/>
    <mergeCell ref="A7:G7"/>
    <mergeCell ref="C8:G8"/>
    <mergeCell ref="C9:G9"/>
    <mergeCell ref="C10:G10"/>
    <mergeCell ref="C11:G11"/>
    <mergeCell ref="C12:G12"/>
    <mergeCell ref="C13:G13"/>
    <mergeCell ref="B22:C23"/>
    <mergeCell ref="B24:D24"/>
    <mergeCell ref="C5:K5"/>
    <mergeCell ref="C6:K6"/>
    <mergeCell ref="B20:C21"/>
    <mergeCell ref="A19:E19"/>
    <mergeCell ref="G19:K19"/>
    <mergeCell ref="J7:K7"/>
    <mergeCell ref="J8:K8"/>
    <mergeCell ref="J9:K9"/>
    <mergeCell ref="J10:K10"/>
    <mergeCell ref="H17:K17"/>
    <mergeCell ref="J12:K12"/>
    <mergeCell ref="J13:K13"/>
    <mergeCell ref="A1:K4"/>
    <mergeCell ref="A18:K18"/>
    <mergeCell ref="F17:G17"/>
    <mergeCell ref="C14:G14"/>
    <mergeCell ref="C16:D16"/>
    <mergeCell ref="C17:D17"/>
    <mergeCell ref="H7:I7"/>
    <mergeCell ref="H8:I8"/>
    <mergeCell ref="C15:D15"/>
    <mergeCell ref="F15:G15"/>
    <mergeCell ref="F16:G16"/>
    <mergeCell ref="J11:K11"/>
    <mergeCell ref="H9:I9"/>
    <mergeCell ref="H10:I10"/>
    <mergeCell ref="H11:I11"/>
    <mergeCell ref="H12:I12"/>
    <mergeCell ref="B25:D25"/>
    <mergeCell ref="B26:D26"/>
    <mergeCell ref="B27:D27"/>
    <mergeCell ref="A44:C44"/>
    <mergeCell ref="D40:E43"/>
    <mergeCell ref="D44:E44"/>
    <mergeCell ref="A33:E38"/>
    <mergeCell ref="A39:K39"/>
    <mergeCell ref="I40:K40"/>
    <mergeCell ref="G35:J35"/>
    <mergeCell ref="G37:J37"/>
    <mergeCell ref="F33:K33"/>
    <mergeCell ref="I42:K42"/>
    <mergeCell ref="I44:K44"/>
    <mergeCell ref="I43:K43"/>
    <mergeCell ref="A41:C41"/>
    <mergeCell ref="A42:C43"/>
    <mergeCell ref="F44:H44"/>
    <mergeCell ref="F42:H42"/>
    <mergeCell ref="I41:K41"/>
    <mergeCell ref="F43:H43"/>
    <mergeCell ref="G38:J38"/>
    <mergeCell ref="F40:H40"/>
    <mergeCell ref="F41:H41"/>
    <mergeCell ref="G20:J20"/>
    <mergeCell ref="G21:J21"/>
    <mergeCell ref="G22:J22"/>
    <mergeCell ref="G23:J23"/>
    <mergeCell ref="G32:I32"/>
    <mergeCell ref="G26:J26"/>
    <mergeCell ref="G27:J27"/>
    <mergeCell ref="G28:J28"/>
    <mergeCell ref="G25:J25"/>
    <mergeCell ref="G24:J24"/>
    <mergeCell ref="G36:J36"/>
    <mergeCell ref="G34:J34"/>
    <mergeCell ref="J14:K14"/>
    <mergeCell ref="H13:I13"/>
    <mergeCell ref="H14:I14"/>
    <mergeCell ref="H16:I16"/>
    <mergeCell ref="J15:K15"/>
    <mergeCell ref="J16:K16"/>
    <mergeCell ref="H15:I15"/>
  </mergeCells>
  <phoneticPr fontId="0" type="noConversion"/>
  <printOptions horizontalCentered="1" verticalCentered="1" gridLines="1"/>
  <pageMargins left="0.59055118110236227" right="0.4724409448818898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F19"/>
  <sheetViews>
    <sheetView workbookViewId="0">
      <selection activeCell="D24" sqref="D24"/>
    </sheetView>
  </sheetViews>
  <sheetFormatPr defaultRowHeight="12.75" x14ac:dyDescent="0.2"/>
  <cols>
    <col min="1" max="1" width="21.7109375" style="42" customWidth="1"/>
    <col min="2" max="2" width="61.42578125" style="42" customWidth="1"/>
    <col min="3" max="3" width="15" style="42" customWidth="1"/>
    <col min="4" max="4" width="13.28515625" style="42" customWidth="1"/>
    <col min="5" max="5" width="14.7109375" style="42" customWidth="1"/>
    <col min="6" max="6" width="14.42578125" style="42" customWidth="1"/>
    <col min="7" max="16384" width="9.140625" style="42"/>
  </cols>
  <sheetData>
    <row r="1" spans="1:6" s="43" customFormat="1" x14ac:dyDescent="0.2">
      <c r="B1" s="3" t="s">
        <v>7</v>
      </c>
      <c r="F1" s="44"/>
    </row>
    <row r="2" spans="1:6" s="43" customFormat="1" x14ac:dyDescent="0.2">
      <c r="A2" s="1"/>
      <c r="B2" s="1"/>
      <c r="C2" s="1"/>
      <c r="D2" s="1"/>
      <c r="E2" s="1"/>
      <c r="F2" s="44"/>
    </row>
    <row r="3" spans="1:6" s="43" customFormat="1" x14ac:dyDescent="0.2">
      <c r="A3" s="1" t="s">
        <v>0</v>
      </c>
      <c r="B3" s="168" t="s">
        <v>67</v>
      </c>
      <c r="C3" s="168"/>
      <c r="D3" s="168"/>
      <c r="E3" s="168"/>
      <c r="F3" s="44"/>
    </row>
    <row r="4" spans="1:6" s="43" customFormat="1" x14ac:dyDescent="0.2">
      <c r="A4" s="1" t="s">
        <v>1</v>
      </c>
      <c r="B4" s="48" t="s">
        <v>63</v>
      </c>
      <c r="C4" s="44"/>
      <c r="D4" s="2" t="s">
        <v>4</v>
      </c>
      <c r="E4" s="49">
        <v>41954</v>
      </c>
      <c r="F4" s="44"/>
    </row>
    <row r="5" spans="1:6" s="43" customFormat="1" x14ac:dyDescent="0.2">
      <c r="A5" s="1" t="s">
        <v>3</v>
      </c>
      <c r="B5" s="168"/>
      <c r="C5" s="169"/>
      <c r="D5" s="169"/>
      <c r="E5" s="169"/>
      <c r="F5" s="44"/>
    </row>
    <row r="6" spans="1:6" s="43" customFormat="1" x14ac:dyDescent="0.2">
      <c r="A6" s="1" t="s">
        <v>2</v>
      </c>
      <c r="B6" s="168"/>
      <c r="C6" s="169"/>
      <c r="D6" s="169"/>
      <c r="E6" s="169"/>
      <c r="F6" s="44"/>
    </row>
    <row r="9" spans="1:6" s="51" customFormat="1" x14ac:dyDescent="0.2">
      <c r="B9" s="51" t="s">
        <v>68</v>
      </c>
      <c r="D9" s="52">
        <f>SUM(C11:C12)</f>
        <v>0</v>
      </c>
    </row>
    <row r="10" spans="1:6" s="56" customFormat="1" x14ac:dyDescent="0.2">
      <c r="D10" s="57"/>
    </row>
    <row r="11" spans="1:6" s="56" customFormat="1" ht="25.5" x14ac:dyDescent="0.2">
      <c r="B11" s="56" t="s">
        <v>71</v>
      </c>
      <c r="C11" s="57">
        <v>0</v>
      </c>
      <c r="D11" s="57"/>
    </row>
    <row r="12" spans="1:6" s="56" customFormat="1" x14ac:dyDescent="0.2">
      <c r="B12" s="56" t="s">
        <v>72</v>
      </c>
      <c r="C12" s="57">
        <v>0</v>
      </c>
      <c r="D12" s="57"/>
      <c r="E12" s="57"/>
    </row>
    <row r="13" spans="1:6" s="51" customFormat="1" x14ac:dyDescent="0.2">
      <c r="D13" s="52"/>
      <c r="E13" s="52"/>
    </row>
    <row r="14" spans="1:6" s="51" customFormat="1" x14ac:dyDescent="0.2">
      <c r="B14" s="51" t="s">
        <v>73</v>
      </c>
      <c r="D14" s="52">
        <v>0</v>
      </c>
    </row>
    <row r="15" spans="1:6" x14ac:dyDescent="0.2">
      <c r="A15" s="46"/>
      <c r="B15" s="46"/>
      <c r="C15" s="46"/>
      <c r="D15" s="45"/>
      <c r="E15" s="46"/>
    </row>
    <row r="16" spans="1:6" x14ac:dyDescent="0.2">
      <c r="A16" s="50"/>
      <c r="D16" s="47"/>
    </row>
    <row r="17" spans="1:4" s="54" customFormat="1" ht="15.75" customHeight="1" x14ac:dyDescent="0.25">
      <c r="B17" s="54" t="s">
        <v>64</v>
      </c>
      <c r="D17" s="55">
        <f>SUM(D9:D16)</f>
        <v>0</v>
      </c>
    </row>
    <row r="18" spans="1:4" x14ac:dyDescent="0.2">
      <c r="A18" s="50"/>
      <c r="D18" s="47"/>
    </row>
    <row r="19" spans="1:4" x14ac:dyDescent="0.2">
      <c r="D19" s="47"/>
    </row>
  </sheetData>
  <mergeCells count="3">
    <mergeCell ref="B3:E3"/>
    <mergeCell ref="B5:E5"/>
    <mergeCell ref="B6:E6"/>
  </mergeCells>
  <phoneticPr fontId="0" type="noConversion"/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Rekapitulace rozpočtu</vt:lpstr>
      <vt:lpstr>'Krycí list'!Oblast_tisku</vt:lpstr>
    </vt:vector>
  </TitlesOfParts>
  <Company>SoftProjekt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Ing. Alena Hejmalová</cp:lastModifiedBy>
  <cp:lastPrinted>2014-11-19T09:23:35Z</cp:lastPrinted>
  <dcterms:created xsi:type="dcterms:W3CDTF">2000-09-05T09:25:34Z</dcterms:created>
  <dcterms:modified xsi:type="dcterms:W3CDTF">2015-01-30T09:57:46Z</dcterms:modified>
</cp:coreProperties>
</file>