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7488" activeTab="0"/>
  </bookViews>
  <sheets>
    <sheet name="Specifikace položek VZMR - 1.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<sst xmlns="http://schemas.openxmlformats.org/spreadsheetml/2006/main" count="60" uniqueCount="45">
  <si>
    <t>Č</t>
  </si>
  <si>
    <t>ihned</t>
  </si>
  <si>
    <t>Karimatka (malá)</t>
  </si>
  <si>
    <t>Posilovací guma</t>
  </si>
  <si>
    <t>Overball</t>
  </si>
  <si>
    <t>Nosnost min. 100 kg, barva zelená, červená, žlutá (stejný počet kusů), průměr 25 cm</t>
  </si>
  <si>
    <t>Vzduchová balanční čočka</t>
  </si>
  <si>
    <t>Průměr 35 cm, maximální výška 8 cm, nosnost 120 kg, materiál PVC, barva zelená</t>
  </si>
  <si>
    <t>Potítka</t>
  </si>
  <si>
    <t>Potítka složení bavlněná vlákna a akryl, šířka max. 8 cm, barva zelená</t>
  </si>
  <si>
    <t>Sportovní láhev, barva transparentní, materiál tritan (BPA free), otvírání flipem, objem lahve 685-700 ml</t>
  </si>
  <si>
    <t>Koloběžka</t>
  </si>
  <si>
    <t>Koloběžka, rám a vidlice hi-ten ocel, ocelový představec, brzda nášlapná, kola 12"/12", ráfky hliníkové, nosnost koloběžky min. 75 kg, délka stupátka min. 30 cm, libovolná barva č. 1, splňuje normu ČSN EN 14619</t>
  </si>
  <si>
    <t>Koloběžka, rám a vidlice hi-ten ocel, ocelový představec, 1x brzda ruční, kola 12"/12", ráfky hliníkové, nosnost koloběžky min. 100 kg, délka stupátka min. 32 cm, libovolná barva č. 1, splňuje normu ČSN EN 14619</t>
  </si>
  <si>
    <t>Koloběžka, rám a vidlice hi-ten ocel, ocelový představec, 2x brzda ruční, kola 12"/12", ráfky hliníkové, nosnost koloběžky min. 100 kg, délka stupátka min. 32 cm, libovolná barva č. 2, splňuje normu ČSN EN 14619</t>
  </si>
  <si>
    <t>Koloběžka, rám a vidlice hi-ten ocel, ocelový představec, 2x brzda ruční, kola 16"/12", ráfky hliníkové, nosnost koloběžky min. 120 kg, délka stupátka min. 36 cm, libovolná barva č. 2, splňuje normu ČSN EN 14619</t>
  </si>
  <si>
    <t>Cyklotrenažér</t>
  </si>
  <si>
    <t>Cyklotrenažér: součástí je snímač rychlosti, kadence a výkonu s přenosem dat (ANT+), magnetická brzda s min. pětistupňovou regulací brzdného odporu a možností ovládání na řidítkách, rychloupínák</t>
  </si>
  <si>
    <t>Plášť: speciální plášť pro přenos síly na válec, vel. 700x23c. Značkový - dle výrobce trenažéru</t>
  </si>
  <si>
    <t>Anténa: USB anténa pro bezdrátové propojení trenažéru a PC, kódovaný přenos ANT+</t>
  </si>
  <si>
    <t>Dopravní kuželky</t>
  </si>
  <si>
    <t>Dopravní plastový kužel, červený s bílými pruhy, materiál PE, výška min. 50 cm, průměr horní části 3,5 cm</t>
  </si>
  <si>
    <t>Velká sada dopravních značek pro výuku bezpečnosti na silnicích, celk. výška min. 69 cm, min. počet značek v sadě 10 ks</t>
  </si>
  <si>
    <t>Dopravní semafor pro výuku bezpečnosti na silnicích, materiál plast, výška min. 70 cm, přepínání po 30 vteřinách, po 1 hodině automatické vypnutí</t>
  </si>
  <si>
    <t>Elektrokolo</t>
  </si>
  <si>
    <t>Elektrokolo, min. kapacita baterie 13 AH, barva černá, vel. ráfku/kol 20", elektromotor v zadním kole</t>
  </si>
  <si>
    <t>Nord walking hole</t>
  </si>
  <si>
    <t>Dětské přilby na kolo</t>
  </si>
  <si>
    <t>Bezpečnostní přilba dětská s upínacím systémem, max. hmotnost 260 g, min. 15 otvorů, síťka proti hmyzu v předních otvorech, antibakteriální výstelky, certifikace podle normy ČSN EN 1078 včetně vyznačení na helmě, vel. XS/S a S/M (v početním poměru 50:50)</t>
  </si>
  <si>
    <t>Hustilka</t>
  </si>
  <si>
    <t>Nožní hustilka s manometrem, univerzální oboustranná hlava pro všechny typy cykloventilků. Materiál kompozit / ocel. Min. šířka válce 30 mm, možnost max. tlaku až do 160PSI (1,1MPa).</t>
  </si>
  <si>
    <t>DNA pro kola</t>
  </si>
  <si>
    <t>Forenzní identifikační značení syntetickou DNA – Selecta DNA – bezpečnostní technologie podporovaná a uznávaná Ministerstvem vnitra ČR</t>
  </si>
  <si>
    <t xml:space="preserve">VZMR_Nákup spotřebního materiálu a hmotného majetku pro aktivity MA21_ Dílčí část 2_Sportovní potřeby </t>
  </si>
  <si>
    <t>Sportovní láhev plastová*</t>
  </si>
  <si>
    <t>* U vyznačených položek potisk - loga černobílá nebo barevná, cena včetně potisku</t>
  </si>
  <si>
    <t>Nabídková cena v Kč bez DPH / ks</t>
  </si>
  <si>
    <t>Nabídková cena v Kč bez DPH / celkem</t>
  </si>
  <si>
    <t>DPH celkem</t>
  </si>
  <si>
    <t>Nabídková cena v Kč vč. DPH / celkem</t>
  </si>
  <si>
    <t>Celkem</t>
  </si>
  <si>
    <t>Účastník vyplní pouze vyžlucený sloupec</t>
  </si>
  <si>
    <t>Rozměr podložky je min. 90 x 50 x 0,8 cm, polyethylen, jednobarevné provedení - libovolná barva</t>
  </si>
  <si>
    <t>Vyrobeno z přírodního latexu, rozměry: min. 55 cm x 30 mm x 1,6 mm</t>
  </si>
  <si>
    <t>NW hole jednodílné (neskládací), délka v rozmezí 115-130 cm, min. 4 druhy velikostí, rukojeť neoprenová, materiál Hliník AL 7001, nastavitelné poutko, včetně talířků a gumového krytu na hrotu špice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</si>
</sst>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mmmm\ yy;@"/>
    <numFmt numFmtId="165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1" xfId="0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wrapText="1"/>
    </xf>
    <xf numFmtId="3" fontId="0" fillId="0" borderId="2" xfId="0" applyNumberFormat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165" fontId="0" fillId="0" borderId="1" xfId="0" applyNumberFormat="1" applyBorder="1"/>
    <xf numFmtId="165" fontId="0" fillId="3" borderId="1" xfId="0" applyNumberFormat="1" applyFill="1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1</xdr:row>
      <xdr:rowOff>28575</xdr:rowOff>
    </xdr:from>
    <xdr:to>
      <xdr:col>3</xdr:col>
      <xdr:colOff>3352800</xdr:colOff>
      <xdr:row>4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219075"/>
          <a:ext cx="3219450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K33"/>
  <sheetViews>
    <sheetView tabSelected="1" workbookViewId="0" topLeftCell="A22">
      <selection activeCell="D26" sqref="D26"/>
    </sheetView>
  </sheetViews>
  <sheetFormatPr defaultColWidth="9.140625" defaultRowHeight="15"/>
  <cols>
    <col min="1" max="1" width="27.8515625" style="0" customWidth="1"/>
    <col min="2" max="2" width="9.00390625" style="9" customWidth="1"/>
    <col min="3" max="3" width="6.28125" style="0" customWidth="1"/>
    <col min="4" max="4" width="91.00390625" style="0" customWidth="1"/>
    <col min="6" max="6" width="20.7109375" style="0" bestFit="1" customWidth="1"/>
    <col min="7" max="7" width="21.28125" style="0" customWidth="1"/>
    <col min="9" max="9" width="17.57421875" style="0" customWidth="1"/>
  </cols>
  <sheetData>
    <row r="2" ht="15"/>
    <row r="3" ht="15"/>
    <row r="4" ht="15"/>
    <row r="5" ht="15"/>
    <row r="7" spans="1:5" ht="18.3">
      <c r="A7" s="24" t="s">
        <v>33</v>
      </c>
      <c r="B7" s="24"/>
      <c r="C7" s="24"/>
      <c r="D7" s="24"/>
      <c r="E7" s="24"/>
    </row>
    <row r="8" spans="6:11" ht="28.8">
      <c r="F8" s="7" t="s">
        <v>36</v>
      </c>
      <c r="G8" s="7" t="s">
        <v>37</v>
      </c>
      <c r="H8" s="7" t="s">
        <v>38</v>
      </c>
      <c r="I8" s="7" t="s">
        <v>39</v>
      </c>
      <c r="J8" s="16"/>
      <c r="K8" s="16"/>
    </row>
    <row r="9" spans="1:9" ht="15" customHeight="1">
      <c r="A9" s="5" t="s">
        <v>2</v>
      </c>
      <c r="B9" s="10">
        <v>43132</v>
      </c>
      <c r="C9" s="6"/>
      <c r="D9" s="7" t="s">
        <v>42</v>
      </c>
      <c r="E9" s="17">
        <v>30</v>
      </c>
      <c r="F9" s="20"/>
      <c r="G9" s="19">
        <f>E9*F9</f>
        <v>0</v>
      </c>
      <c r="H9" s="19">
        <f>(G9/100)*21</f>
        <v>0</v>
      </c>
      <c r="I9" s="19">
        <f>SUM(G9:H9)</f>
        <v>0</v>
      </c>
    </row>
    <row r="10" spans="1:9" ht="15">
      <c r="A10" s="5" t="s">
        <v>3</v>
      </c>
      <c r="B10" s="10">
        <v>43132</v>
      </c>
      <c r="C10" s="6"/>
      <c r="D10" s="11" t="s">
        <v>43</v>
      </c>
      <c r="E10" s="17">
        <v>30</v>
      </c>
      <c r="F10" s="20"/>
      <c r="G10" s="19">
        <f aca="true" t="shared" si="0" ref="G10:G29">E10*F10</f>
        <v>0</v>
      </c>
      <c r="H10" s="19">
        <f aca="true" t="shared" si="1" ref="H10:H29">(G10/100)*21</f>
        <v>0</v>
      </c>
      <c r="I10" s="19">
        <f aca="true" t="shared" si="2" ref="I10:I29">SUM(G10:H10)</f>
        <v>0</v>
      </c>
    </row>
    <row r="11" spans="1:9" ht="15">
      <c r="A11" s="5" t="s">
        <v>4</v>
      </c>
      <c r="B11" s="6" t="s">
        <v>1</v>
      </c>
      <c r="C11" s="6"/>
      <c r="D11" s="7" t="s">
        <v>5</v>
      </c>
      <c r="E11" s="17">
        <v>30</v>
      </c>
      <c r="F11" s="20"/>
      <c r="G11" s="19">
        <f t="shared" si="0"/>
        <v>0</v>
      </c>
      <c r="H11" s="19">
        <f t="shared" si="1"/>
        <v>0</v>
      </c>
      <c r="I11" s="19">
        <f t="shared" si="2"/>
        <v>0</v>
      </c>
    </row>
    <row r="12" spans="1:9" ht="15">
      <c r="A12" s="5" t="s">
        <v>6</v>
      </c>
      <c r="B12" s="10">
        <v>43132</v>
      </c>
      <c r="C12" s="6"/>
      <c r="D12" s="12" t="s">
        <v>7</v>
      </c>
      <c r="E12" s="17">
        <v>30</v>
      </c>
      <c r="F12" s="20"/>
      <c r="G12" s="19">
        <f t="shared" si="0"/>
        <v>0</v>
      </c>
      <c r="H12" s="19">
        <f t="shared" si="1"/>
        <v>0</v>
      </c>
      <c r="I12" s="19">
        <f t="shared" si="2"/>
        <v>0</v>
      </c>
    </row>
    <row r="13" spans="1:9" ht="15">
      <c r="A13" s="5" t="s">
        <v>8</v>
      </c>
      <c r="B13" s="10">
        <v>43132</v>
      </c>
      <c r="C13" s="6"/>
      <c r="D13" s="7" t="s">
        <v>9</v>
      </c>
      <c r="E13" s="17">
        <v>1000</v>
      </c>
      <c r="F13" s="20"/>
      <c r="G13" s="19">
        <f t="shared" si="0"/>
        <v>0</v>
      </c>
      <c r="H13" s="19">
        <f t="shared" si="1"/>
        <v>0</v>
      </c>
      <c r="I13" s="19">
        <f t="shared" si="2"/>
        <v>0</v>
      </c>
    </row>
    <row r="14" spans="1:9" ht="15" customHeight="1">
      <c r="A14" s="1" t="s">
        <v>34</v>
      </c>
      <c r="B14" s="2">
        <v>43132</v>
      </c>
      <c r="C14" s="3" t="s">
        <v>0</v>
      </c>
      <c r="D14" s="4" t="s">
        <v>10</v>
      </c>
      <c r="E14" s="18">
        <v>1000</v>
      </c>
      <c r="F14" s="20"/>
      <c r="G14" s="19">
        <f t="shared" si="0"/>
        <v>0</v>
      </c>
      <c r="H14" s="19">
        <f t="shared" si="1"/>
        <v>0</v>
      </c>
      <c r="I14" s="19">
        <f t="shared" si="2"/>
        <v>0</v>
      </c>
    </row>
    <row r="15" spans="1:9" ht="49.5" customHeight="1">
      <c r="A15" s="21" t="s">
        <v>11</v>
      </c>
      <c r="B15" s="6" t="s">
        <v>1</v>
      </c>
      <c r="D15" s="13" t="s">
        <v>12</v>
      </c>
      <c r="E15" s="17">
        <v>5</v>
      </c>
      <c r="F15" s="20"/>
      <c r="G15" s="19">
        <f t="shared" si="0"/>
        <v>0</v>
      </c>
      <c r="H15" s="19">
        <f t="shared" si="1"/>
        <v>0</v>
      </c>
      <c r="I15" s="19">
        <f t="shared" si="2"/>
        <v>0</v>
      </c>
    </row>
    <row r="16" spans="1:9" ht="45" customHeight="1">
      <c r="A16" s="22"/>
      <c r="B16" s="6" t="s">
        <v>1</v>
      </c>
      <c r="D16" s="7" t="s">
        <v>13</v>
      </c>
      <c r="E16" s="17">
        <v>5</v>
      </c>
      <c r="F16" s="20"/>
      <c r="G16" s="19">
        <f t="shared" si="0"/>
        <v>0</v>
      </c>
      <c r="H16" s="19">
        <f t="shared" si="1"/>
        <v>0</v>
      </c>
      <c r="I16" s="19">
        <f t="shared" si="2"/>
        <v>0</v>
      </c>
    </row>
    <row r="17" spans="1:9" ht="43.5" customHeight="1">
      <c r="A17" s="22"/>
      <c r="B17" s="6" t="s">
        <v>1</v>
      </c>
      <c r="D17" s="7" t="s">
        <v>14</v>
      </c>
      <c r="E17" s="17">
        <v>5</v>
      </c>
      <c r="F17" s="20"/>
      <c r="G17" s="19">
        <f t="shared" si="0"/>
        <v>0</v>
      </c>
      <c r="H17" s="19">
        <f t="shared" si="1"/>
        <v>0</v>
      </c>
      <c r="I17" s="19">
        <f t="shared" si="2"/>
        <v>0</v>
      </c>
    </row>
    <row r="18" spans="1:9" ht="45" customHeight="1">
      <c r="A18" s="23"/>
      <c r="B18" s="6" t="s">
        <v>1</v>
      </c>
      <c r="D18" s="7" t="s">
        <v>15</v>
      </c>
      <c r="E18" s="17">
        <v>5</v>
      </c>
      <c r="F18" s="20"/>
      <c r="G18" s="19">
        <f t="shared" si="0"/>
        <v>0</v>
      </c>
      <c r="H18" s="19">
        <f t="shared" si="1"/>
        <v>0</v>
      </c>
      <c r="I18" s="19">
        <f t="shared" si="2"/>
        <v>0</v>
      </c>
    </row>
    <row r="19" spans="1:9" ht="45" customHeight="1">
      <c r="A19" s="21" t="s">
        <v>16</v>
      </c>
      <c r="B19" s="6" t="s">
        <v>1</v>
      </c>
      <c r="D19" s="7" t="s">
        <v>17</v>
      </c>
      <c r="E19" s="17">
        <v>1</v>
      </c>
      <c r="F19" s="20"/>
      <c r="G19" s="19">
        <f t="shared" si="0"/>
        <v>0</v>
      </c>
      <c r="H19" s="19">
        <f t="shared" si="1"/>
        <v>0</v>
      </c>
      <c r="I19" s="19">
        <f t="shared" si="2"/>
        <v>0</v>
      </c>
    </row>
    <row r="20" spans="1:9" ht="17.25" customHeight="1">
      <c r="A20" s="22"/>
      <c r="B20" s="6" t="s">
        <v>1</v>
      </c>
      <c r="D20" s="14" t="s">
        <v>18</v>
      </c>
      <c r="E20" s="17"/>
      <c r="F20" s="20"/>
      <c r="G20" s="19">
        <f t="shared" si="0"/>
        <v>0</v>
      </c>
      <c r="H20" s="19">
        <f t="shared" si="1"/>
        <v>0</v>
      </c>
      <c r="I20" s="19">
        <f t="shared" si="2"/>
        <v>0</v>
      </c>
    </row>
    <row r="21" spans="1:9" ht="15">
      <c r="A21" s="23"/>
      <c r="B21" s="6" t="s">
        <v>1</v>
      </c>
      <c r="D21" s="7" t="s">
        <v>19</v>
      </c>
      <c r="E21" s="17"/>
      <c r="F21" s="20"/>
      <c r="G21" s="19">
        <f t="shared" si="0"/>
        <v>0</v>
      </c>
      <c r="H21" s="19">
        <f t="shared" si="1"/>
        <v>0</v>
      </c>
      <c r="I21" s="19">
        <f t="shared" si="2"/>
        <v>0</v>
      </c>
    </row>
    <row r="22" spans="1:9" ht="30" customHeight="1">
      <c r="A22" s="21" t="s">
        <v>20</v>
      </c>
      <c r="B22" s="6" t="s">
        <v>1</v>
      </c>
      <c r="D22" s="7" t="s">
        <v>21</v>
      </c>
      <c r="E22" s="17">
        <v>10</v>
      </c>
      <c r="F22" s="20"/>
      <c r="G22" s="19">
        <f t="shared" si="0"/>
        <v>0</v>
      </c>
      <c r="H22" s="19">
        <f t="shared" si="1"/>
        <v>0</v>
      </c>
      <c r="I22" s="19">
        <f t="shared" si="2"/>
        <v>0</v>
      </c>
    </row>
    <row r="23" spans="1:9" ht="28.8">
      <c r="A23" s="22"/>
      <c r="B23" s="6" t="s">
        <v>1</v>
      </c>
      <c r="D23" s="7" t="s">
        <v>22</v>
      </c>
      <c r="E23" s="17">
        <v>1</v>
      </c>
      <c r="F23" s="20"/>
      <c r="G23" s="19">
        <f t="shared" si="0"/>
        <v>0</v>
      </c>
      <c r="H23" s="19">
        <f t="shared" si="1"/>
        <v>0</v>
      </c>
      <c r="I23" s="19">
        <f t="shared" si="2"/>
        <v>0</v>
      </c>
    </row>
    <row r="24" spans="1:9" ht="28.8">
      <c r="A24" s="23"/>
      <c r="B24" s="6" t="s">
        <v>1</v>
      </c>
      <c r="D24" s="7" t="s">
        <v>23</v>
      </c>
      <c r="E24" s="17">
        <v>1</v>
      </c>
      <c r="F24" s="20"/>
      <c r="G24" s="19">
        <f t="shared" si="0"/>
        <v>0</v>
      </c>
      <c r="H24" s="19">
        <f t="shared" si="1"/>
        <v>0</v>
      </c>
      <c r="I24" s="19">
        <f t="shared" si="2"/>
        <v>0</v>
      </c>
    </row>
    <row r="25" spans="1:9" ht="15" customHeight="1">
      <c r="A25" s="5" t="s">
        <v>24</v>
      </c>
      <c r="B25" s="6" t="s">
        <v>1</v>
      </c>
      <c r="D25" s="7" t="s">
        <v>25</v>
      </c>
      <c r="E25" s="17">
        <v>1</v>
      </c>
      <c r="F25" s="20"/>
      <c r="G25" s="19">
        <f t="shared" si="0"/>
        <v>0</v>
      </c>
      <c r="H25" s="19">
        <f t="shared" si="1"/>
        <v>0</v>
      </c>
      <c r="I25" s="19">
        <f t="shared" si="2"/>
        <v>0</v>
      </c>
    </row>
    <row r="26" spans="1:9" ht="45" customHeight="1">
      <c r="A26" s="5" t="s">
        <v>26</v>
      </c>
      <c r="B26" s="6" t="s">
        <v>1</v>
      </c>
      <c r="D26" s="7" t="s">
        <v>44</v>
      </c>
      <c r="E26" s="17">
        <v>30</v>
      </c>
      <c r="F26" s="20"/>
      <c r="G26" s="19">
        <f t="shared" si="0"/>
        <v>0</v>
      </c>
      <c r="H26" s="19">
        <f t="shared" si="1"/>
        <v>0</v>
      </c>
      <c r="I26" s="19">
        <f t="shared" si="2"/>
        <v>0</v>
      </c>
    </row>
    <row r="27" spans="1:9" ht="43.2">
      <c r="A27" s="5" t="s">
        <v>27</v>
      </c>
      <c r="B27" s="6" t="s">
        <v>1</v>
      </c>
      <c r="D27" s="7" t="s">
        <v>28</v>
      </c>
      <c r="E27" s="17">
        <v>50</v>
      </c>
      <c r="F27" s="20"/>
      <c r="G27" s="19">
        <f t="shared" si="0"/>
        <v>0</v>
      </c>
      <c r="H27" s="19">
        <f t="shared" si="1"/>
        <v>0</v>
      </c>
      <c r="I27" s="19">
        <f t="shared" si="2"/>
        <v>0</v>
      </c>
    </row>
    <row r="28" spans="1:9" ht="28.8">
      <c r="A28" s="5" t="s">
        <v>29</v>
      </c>
      <c r="B28" s="10" t="s">
        <v>1</v>
      </c>
      <c r="D28" s="7" t="s">
        <v>30</v>
      </c>
      <c r="E28" s="17">
        <v>4</v>
      </c>
      <c r="F28" s="20"/>
      <c r="G28" s="19">
        <f t="shared" si="0"/>
        <v>0</v>
      </c>
      <c r="H28" s="19">
        <f t="shared" si="1"/>
        <v>0</v>
      </c>
      <c r="I28" s="19">
        <f t="shared" si="2"/>
        <v>0</v>
      </c>
    </row>
    <row r="29" spans="1:9" ht="28.8">
      <c r="A29" s="15" t="s">
        <v>31</v>
      </c>
      <c r="B29" s="6" t="s">
        <v>1</v>
      </c>
      <c r="D29" s="7" t="s">
        <v>32</v>
      </c>
      <c r="E29" s="17">
        <v>8</v>
      </c>
      <c r="F29" s="20"/>
      <c r="G29" s="19">
        <f t="shared" si="0"/>
        <v>0</v>
      </c>
      <c r="H29" s="19">
        <f t="shared" si="1"/>
        <v>0</v>
      </c>
      <c r="I29" s="19">
        <f t="shared" si="2"/>
        <v>0</v>
      </c>
    </row>
    <row r="30" spans="6:9" ht="15">
      <c r="F30" s="12" t="s">
        <v>40</v>
      </c>
      <c r="G30" s="19">
        <f>SUM(G9:G29)</f>
        <v>0</v>
      </c>
      <c r="H30" s="19">
        <f>SUM(H9:H29)</f>
        <v>0</v>
      </c>
      <c r="I30" s="19">
        <f>SUM(I9:I29)</f>
        <v>0</v>
      </c>
    </row>
    <row r="31" ht="15">
      <c r="A31" s="8" t="s">
        <v>35</v>
      </c>
    </row>
    <row r="33" ht="15" customHeight="1">
      <c r="A33" s="8" t="s">
        <v>41</v>
      </c>
    </row>
  </sheetData>
  <mergeCells count="4">
    <mergeCell ref="A15:A18"/>
    <mergeCell ref="A19:A21"/>
    <mergeCell ref="A22:A24"/>
    <mergeCell ref="A7:E7"/>
  </mergeCells>
  <printOptions/>
  <pageMargins left="0.7" right="0.7" top="0.787401575" bottom="0.787401575" header="0.3" footer="0.3"/>
  <pageSetup fitToWidth="0" fitToHeight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Michal Šilhánek</cp:lastModifiedBy>
  <dcterms:created xsi:type="dcterms:W3CDTF">2017-08-08T13:05:40Z</dcterms:created>
  <dcterms:modified xsi:type="dcterms:W3CDTF">2017-10-12T10:16:03Z</dcterms:modified>
  <cp:category/>
  <cp:version/>
  <cp:contentType/>
  <cp:contentStatus/>
</cp:coreProperties>
</file>