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840" windowHeight="110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<sst xmlns="http://schemas.openxmlformats.org/spreadsheetml/2006/main" count="16" uniqueCount="14">
  <si>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</si>
  <si>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</si>
  <si>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</si>
  <si>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</si>
  <si>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</si>
  <si>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</si>
  <si>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Jednotková cena za 1 MWh</t>
  </si>
  <si>
    <t>Předpokládaný odběr v MWh</t>
  </si>
  <si>
    <t>Cena celkem</t>
  </si>
  <si>
    <t xml:space="preserve">Příloha č.2 ZD - Rozpis ceny plnění - elektrická energie                                                                                                                                      </t>
  </si>
  <si>
    <t>C01d, C02d, C03d VT</t>
  </si>
  <si>
    <t>NN - dle přílohy č. 1 ZD na období 23 měsíců</t>
  </si>
  <si>
    <t xml:space="preserve">C25d, C26d VT </t>
  </si>
  <si>
    <t>C25d C26d NT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</si>
</sst>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1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30" zoomScaleNormal="130" zoomScalePageLayoutView="0" workbookViewId="0" topLeftCell="A5">
      <selection activeCell="J4" sqref="J4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3" width="9.28125" style="0" customWidth="1"/>
    <col min="5" max="5" width="12.00390625" style="0" customWidth="1"/>
    <col min="6" max="6" width="12.140625" style="0" customWidth="1"/>
    <col min="7" max="7" width="14.421875" style="0" customWidth="1"/>
    <col min="8" max="8" width="13.57421875" style="0" customWidth="1"/>
    <col min="9" max="9" width="13.00390625" style="0" customWidth="1"/>
  </cols>
  <sheetData>
    <row r="1" spans="1:9" ht="43.5" customHeight="1">
      <c r="A1" s="19" t="s">
        <v>9</v>
      </c>
      <c r="B1" s="20"/>
      <c r="C1" s="20"/>
      <c r="D1" s="20"/>
      <c r="E1" s="20"/>
      <c r="F1" s="20"/>
      <c r="G1" s="20"/>
      <c r="H1" s="20"/>
      <c r="I1" s="21"/>
    </row>
    <row r="2" spans="1:9" ht="51.75" customHeight="1">
      <c r="A2" s="8"/>
      <c r="B2" s="9" t="s">
        <v>0</v>
      </c>
      <c r="C2" s="10" t="s">
        <v>7</v>
      </c>
      <c r="D2" s="11" t="s">
        <v>6</v>
      </c>
      <c r="E2" s="12" t="s">
        <v>1</v>
      </c>
      <c r="F2" s="12" t="s">
        <v>4</v>
      </c>
      <c r="G2" s="12" t="s">
        <v>5</v>
      </c>
      <c r="H2" s="12" t="s">
        <v>2</v>
      </c>
      <c r="I2" s="12" t="s">
        <v>3</v>
      </c>
    </row>
    <row r="3" spans="1:9" ht="63" customHeight="1">
      <c r="A3" s="9" t="s">
        <v>11</v>
      </c>
      <c r="B3" s="8" t="s">
        <v>10</v>
      </c>
      <c r="C3" s="7">
        <v>1037</v>
      </c>
      <c r="D3" s="5"/>
      <c r="E3" s="6">
        <f>C3*D3</f>
        <v>0</v>
      </c>
      <c r="F3" s="6">
        <f>C3*28.3</f>
        <v>29347.100000000002</v>
      </c>
      <c r="G3" s="6">
        <f>E3+F3</f>
        <v>29347.100000000002</v>
      </c>
      <c r="H3" s="6">
        <f>G3*0.21</f>
        <v>6162.8910000000005</v>
      </c>
      <c r="I3" s="6">
        <f>G3+H3</f>
        <v>35509.991</v>
      </c>
    </row>
    <row r="4" spans="1:9" ht="63" customHeight="1">
      <c r="A4" s="9" t="s">
        <v>11</v>
      </c>
      <c r="B4" s="8" t="s">
        <v>12</v>
      </c>
      <c r="C4" s="7">
        <v>404</v>
      </c>
      <c r="D4" s="5"/>
      <c r="E4" s="6">
        <f>C4*D4</f>
        <v>0</v>
      </c>
      <c r="F4" s="6">
        <f>C4*28.3</f>
        <v>11433.2</v>
      </c>
      <c r="G4" s="6">
        <f>E4+F4</f>
        <v>11433.2</v>
      </c>
      <c r="H4" s="6">
        <f>G4*0.21</f>
        <v>2400.972</v>
      </c>
      <c r="I4" s="6">
        <f>G4+H4</f>
        <v>13834.172</v>
      </c>
    </row>
    <row r="5" spans="1:9" ht="63" customHeight="1">
      <c r="A5" s="9" t="s">
        <v>11</v>
      </c>
      <c r="B5" s="8" t="s">
        <v>13</v>
      </c>
      <c r="C5" s="7">
        <v>224</v>
      </c>
      <c r="D5" s="5"/>
      <c r="E5" s="6">
        <f>C5*D5</f>
        <v>0</v>
      </c>
      <c r="F5" s="6">
        <f>C5*28.3</f>
        <v>6339.2</v>
      </c>
      <c r="G5" s="6">
        <f>E5+F5</f>
        <v>6339.2</v>
      </c>
      <c r="H5" s="6">
        <f>G5*0.21</f>
        <v>1331.232</v>
      </c>
      <c r="I5" s="6">
        <f>G5+H5</f>
        <v>7670.432</v>
      </c>
    </row>
    <row r="6" spans="1:9" ht="15">
      <c r="A6" s="17" t="s">
        <v>8</v>
      </c>
      <c r="B6" s="18"/>
      <c r="C6" s="13">
        <f>SUM(C3:C5)</f>
        <v>1665</v>
      </c>
      <c r="D6" s="14"/>
      <c r="E6" s="15">
        <f>SUM(E3:E5)</f>
        <v>0</v>
      </c>
      <c r="F6" s="15">
        <f>SUM(F3:F5)</f>
        <v>47119.5</v>
      </c>
      <c r="G6" s="15">
        <f>SUM(G3:G5)</f>
        <v>47119.5</v>
      </c>
      <c r="H6" s="15">
        <f>SUM(H3:H5)</f>
        <v>9895.095000000001</v>
      </c>
      <c r="I6" s="15">
        <f>SUM(I3:I5)</f>
        <v>57014.595</v>
      </c>
    </row>
    <row r="7" spans="1:9" ht="15">
      <c r="A7" s="2"/>
      <c r="B7" s="3"/>
      <c r="C7" s="16"/>
      <c r="D7" s="3"/>
      <c r="E7" s="3"/>
      <c r="F7" s="3"/>
      <c r="G7" s="3"/>
      <c r="H7" s="3"/>
      <c r="I7" s="3"/>
    </row>
    <row r="8" spans="1:9" ht="15">
      <c r="A8" s="2"/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</sheetData>
  <sheetProtection/>
  <mergeCells count="2">
    <mergeCell ref="A6:B6"/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2015-06-26T11:56:52Z</cp:lastPrinted>
  <dcterms:created xsi:type="dcterms:W3CDTF">2013-04-02T10:44:02Z</dcterms:created>
  <dcterms:modified xsi:type="dcterms:W3CDTF">2017-11-15T12:00:07Z</dcterms:modified>
  <cp:category/>
  <cp:version/>
  <cp:contentType/>
  <cp:contentStatus/>
</cp:coreProperties>
</file>