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<sst xmlns="http://schemas.openxmlformats.org/spreadsheetml/2006/main" count="32" uniqueCount="29">
  <si>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Návrh rozpočtu</t>
  </si>
  <si>
    <t>Obnova Morového  mariánského sloupu v Kroměříži</t>
  </si>
  <si>
    <t>II.etapa: sloup, architektura podnože se sochami světců, kamenná podnož oplocení</t>
  </si>
  <si>
    <t>Hlavice sloupu</t>
  </si>
  <si>
    <t>Sloup</t>
  </si>
  <si>
    <t>Podstavec sloupu s volutovými křídly</t>
  </si>
  <si>
    <t>Architektura soklu</t>
  </si>
  <si>
    <t>Restaurátorská zpráva</t>
  </si>
  <si>
    <t>Rezerva (2 kola odsolování)</t>
  </si>
  <si>
    <t>Neuznatelné</t>
  </si>
  <si>
    <t>Uznatelné</t>
  </si>
  <si>
    <t>Uznatelné náklady bez DPH</t>
  </si>
  <si>
    <t>DPH 15%</t>
  </si>
  <si>
    <t>Celkové uznatelné náklady včetně 15% DPH</t>
  </si>
  <si>
    <t>Neuznatelné náklady bez DPH</t>
  </si>
  <si>
    <t>DPH 21%</t>
  </si>
  <si>
    <t>Celkové neuznatelné náklady včetně 21% DPH</t>
  </si>
  <si>
    <t>Celkové neuznatelné náklady včetně 15% DPH</t>
  </si>
  <si>
    <t>Lešení</t>
  </si>
  <si>
    <t>Celková cena zakázky bez DPH</t>
  </si>
  <si>
    <t>Celková cena zakázky včetně DPH</t>
  </si>
  <si>
    <t>Cena v Kč bez DPH</t>
  </si>
  <si>
    <t xml:space="preserve">Sochy světců  4 ks  </t>
  </si>
  <si>
    <t xml:space="preserve">Erby  2 ks  </t>
  </si>
  <si>
    <r>
      <t>Odsolení části soklu cca 20 m</t>
    </r>
    <r>
      <rPr>
        <vertAlign val="superscript"/>
        <sz val="12"/>
        <color theme="1"/>
        <rFont val="Calibri"/>
        <family val="2"/>
        <scheme val="minor"/>
      </rPr>
      <t xml:space="preserve">2  </t>
    </r>
    <r>
      <rPr>
        <sz val="12"/>
        <color theme="1"/>
        <rFont val="Calibri"/>
        <family val="2"/>
        <scheme val="minor"/>
      </rPr>
      <t xml:space="preserve">- </t>
    </r>
    <r>
      <rPr>
        <vertAlign val="superscript"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1kolo</t>
    </r>
  </si>
  <si>
    <t xml:space="preserve">Čelo a římsa podnože plotu 36bm  </t>
  </si>
  <si>
    <t xml:space="preserve">Kovové atributy soch světců   4ks  </t>
  </si>
  <si>
    <r>
      <t>Zlacení cca 1,5m</t>
    </r>
    <r>
      <rPr>
        <vertAlign val="superscript"/>
        <sz val="12"/>
        <color theme="1"/>
        <rFont val="Calibri"/>
        <family val="2"/>
        <scheme val="minor"/>
      </rPr>
      <t xml:space="preserve">2   </t>
    </r>
    <r>
      <rPr>
        <sz val="12"/>
        <color theme="1"/>
        <rFont val="Calibri"/>
        <family val="2"/>
        <scheme val="minor"/>
      </rPr>
      <t xml:space="preserve"> </t>
    </r>
  </si>
  <si>
    <r>
      <t>Olovo  cca 14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</si>
</sst>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1" xfId="0" applyNumberFormat="1" applyFont="1" applyBorder="1"/>
    <xf numFmtId="164" fontId="3" fillId="0" borderId="4" xfId="0" applyNumberFormat="1" applyFont="1" applyBorder="1"/>
    <xf numFmtId="0" fontId="2" fillId="2" borderId="1" xfId="0" applyFont="1" applyFill="1" applyBorder="1"/>
    <xf numFmtId="164" fontId="3" fillId="2" borderId="1" xfId="0" applyNumberFormat="1" applyFont="1" applyFill="1" applyBorder="1"/>
    <xf numFmtId="0" fontId="2" fillId="0" borderId="7" xfId="0" applyFont="1" applyBorder="1"/>
    <xf numFmtId="164" fontId="3" fillId="0" borderId="7" xfId="0" applyNumberFormat="1" applyFont="1" applyBorder="1"/>
    <xf numFmtId="0" fontId="2" fillId="2" borderId="2" xfId="0" applyFont="1" applyFill="1" applyBorder="1"/>
    <xf numFmtId="164" fontId="3" fillId="2" borderId="2" xfId="0" applyNumberFormat="1" applyFont="1" applyFill="1" applyBorder="1"/>
    <xf numFmtId="0" fontId="2" fillId="3" borderId="4" xfId="0" applyFont="1" applyFill="1" applyBorder="1" applyAlignment="1">
      <alignment wrapText="1"/>
    </xf>
    <xf numFmtId="164" fontId="3" fillId="3" borderId="4" xfId="0" applyNumberFormat="1" applyFont="1" applyFill="1" applyBorder="1"/>
    <xf numFmtId="0" fontId="2" fillId="3" borderId="8" xfId="0" applyFont="1" applyFill="1" applyBorder="1"/>
    <xf numFmtId="164" fontId="3" fillId="3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4" borderId="0" xfId="0" applyFont="1" applyFill="1" applyBorder="1"/>
    <xf numFmtId="164" fontId="2" fillId="4" borderId="10" xfId="0" applyNumberFormat="1" applyFont="1" applyFill="1" applyBorder="1"/>
    <xf numFmtId="0" fontId="2" fillId="5" borderId="11" xfId="0" applyFont="1" applyFill="1" applyBorder="1"/>
    <xf numFmtId="164" fontId="2" fillId="5" borderId="12" xfId="0" applyNumberFormat="1" applyFont="1" applyFill="1" applyBorder="1"/>
    <xf numFmtId="0" fontId="0" fillId="0" borderId="11" xfId="0" applyBorder="1"/>
    <xf numFmtId="164" fontId="0" fillId="0" borderId="12" xfId="0" applyNumberFormat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 topLeftCell="A1">
      <selection activeCell="G12" sqref="G12"/>
    </sheetView>
  </sheetViews>
  <sheetFormatPr defaultColWidth="9.140625" defaultRowHeight="15"/>
  <cols>
    <col min="1" max="1" width="9.7109375" style="0" customWidth="1"/>
    <col min="2" max="2" width="48.00390625" style="0" customWidth="1"/>
    <col min="3" max="3" width="27.7109375" style="0" customWidth="1"/>
  </cols>
  <sheetData>
    <row r="1" spans="1:3" ht="30" customHeight="1">
      <c r="A1" s="31" t="s">
        <v>0</v>
      </c>
      <c r="B1" s="32"/>
      <c r="C1" s="32"/>
    </row>
    <row r="2" spans="2:3" ht="30" customHeight="1">
      <c r="B2" s="31" t="s">
        <v>1</v>
      </c>
      <c r="C2" s="32"/>
    </row>
    <row r="3" spans="1:3" ht="41.25" customHeight="1">
      <c r="A3" s="33" t="s">
        <v>2</v>
      </c>
      <c r="B3" s="34"/>
      <c r="C3" s="34"/>
    </row>
    <row r="4" ht="15.75" thickBot="1"/>
    <row r="5" ht="20.1" customHeight="1" thickBot="1">
      <c r="C5" s="24" t="s">
        <v>21</v>
      </c>
    </row>
    <row r="6" spans="1:3" ht="20.1" customHeight="1">
      <c r="A6" s="35" t="s">
        <v>10</v>
      </c>
      <c r="B6" s="2" t="s">
        <v>3</v>
      </c>
      <c r="C6" s="12"/>
    </row>
    <row r="7" spans="1:3" ht="20.1" customHeight="1">
      <c r="A7" s="36"/>
      <c r="B7" s="3" t="s">
        <v>4</v>
      </c>
      <c r="C7" s="10"/>
    </row>
    <row r="8" spans="1:3" ht="20.1" customHeight="1">
      <c r="A8" s="36"/>
      <c r="B8" s="3" t="s">
        <v>5</v>
      </c>
      <c r="C8" s="10"/>
    </row>
    <row r="9" spans="1:4" ht="20.1" customHeight="1">
      <c r="A9" s="36"/>
      <c r="B9" s="3" t="s">
        <v>22</v>
      </c>
      <c r="C9" s="10"/>
      <c r="D9" s="1"/>
    </row>
    <row r="10" spans="1:5" ht="20.1" customHeight="1">
      <c r="A10" s="36"/>
      <c r="B10" s="3" t="s">
        <v>23</v>
      </c>
      <c r="C10" s="10"/>
      <c r="D10" s="1"/>
      <c r="E10" s="1"/>
    </row>
    <row r="11" spans="1:3" ht="20.1" customHeight="1">
      <c r="A11" s="36"/>
      <c r="B11" s="3" t="s">
        <v>6</v>
      </c>
      <c r="C11" s="10"/>
    </row>
    <row r="12" spans="1:3" ht="20.1" customHeight="1">
      <c r="A12" s="36"/>
      <c r="B12" s="3" t="s">
        <v>24</v>
      </c>
      <c r="C12" s="10"/>
    </row>
    <row r="13" spans="1:3" ht="20.1" customHeight="1">
      <c r="A13" s="36"/>
      <c r="B13" s="3" t="s">
        <v>25</v>
      </c>
      <c r="C13" s="10"/>
    </row>
    <row r="14" spans="1:4" ht="20.1" customHeight="1">
      <c r="A14" s="36"/>
      <c r="B14" s="3" t="s">
        <v>26</v>
      </c>
      <c r="C14" s="10"/>
      <c r="D14" s="1"/>
    </row>
    <row r="15" spans="1:4" ht="20.1" customHeight="1">
      <c r="A15" s="37"/>
      <c r="B15" s="3" t="s">
        <v>27</v>
      </c>
      <c r="C15" s="10"/>
      <c r="D15" s="1"/>
    </row>
    <row r="16" spans="1:4" ht="20.1" customHeight="1">
      <c r="A16" s="37"/>
      <c r="B16" s="3" t="s">
        <v>28</v>
      </c>
      <c r="C16" s="10"/>
      <c r="D16" s="1"/>
    </row>
    <row r="17" spans="1:4" ht="20.1" customHeight="1" thickBot="1">
      <c r="A17" s="37"/>
      <c r="B17" s="5"/>
      <c r="C17" s="13"/>
      <c r="D17" s="1"/>
    </row>
    <row r="18" spans="1:4" ht="20.1" customHeight="1">
      <c r="A18" s="37"/>
      <c r="B18" s="14" t="s">
        <v>11</v>
      </c>
      <c r="C18" s="15">
        <f>SUM(C6:C17)</f>
        <v>0</v>
      </c>
      <c r="D18" s="1"/>
    </row>
    <row r="19" spans="1:4" ht="20.1" customHeight="1">
      <c r="A19" s="37"/>
      <c r="B19" s="6" t="s">
        <v>12</v>
      </c>
      <c r="C19" s="10">
        <f>C18*0.15</f>
        <v>0</v>
      </c>
      <c r="D19" s="1"/>
    </row>
    <row r="20" spans="1:4" ht="19.5" customHeight="1" thickBot="1">
      <c r="A20" s="38"/>
      <c r="B20" s="20" t="s">
        <v>13</v>
      </c>
      <c r="C20" s="21">
        <f>C18+C19</f>
        <v>0</v>
      </c>
      <c r="D20" s="1"/>
    </row>
    <row r="21" spans="1:4" ht="20.1" customHeight="1" thickBot="1">
      <c r="A21" s="8"/>
      <c r="B21" s="4"/>
      <c r="C21" s="11"/>
      <c r="D21" s="1"/>
    </row>
    <row r="22" spans="1:3" ht="20.1" customHeight="1">
      <c r="A22" s="39" t="s">
        <v>9</v>
      </c>
      <c r="B22" s="2" t="s">
        <v>7</v>
      </c>
      <c r="C22" s="12"/>
    </row>
    <row r="23" spans="1:3" ht="20.1" customHeight="1">
      <c r="A23" s="40"/>
      <c r="B23" s="3" t="s">
        <v>8</v>
      </c>
      <c r="C23" s="10"/>
    </row>
    <row r="24" spans="1:3" ht="20.1" customHeight="1" thickBot="1">
      <c r="A24" s="40"/>
      <c r="B24" s="5"/>
      <c r="C24" s="13"/>
    </row>
    <row r="25" spans="1:3" ht="20.1" customHeight="1">
      <c r="A25" s="40"/>
      <c r="B25" s="14" t="s">
        <v>14</v>
      </c>
      <c r="C25" s="15">
        <f>SUM(C22:C23)</f>
        <v>0</v>
      </c>
    </row>
    <row r="26" spans="1:3" ht="20.1" customHeight="1">
      <c r="A26" s="40"/>
      <c r="B26" s="6" t="s">
        <v>12</v>
      </c>
      <c r="C26" s="10">
        <f>C25*0.15</f>
        <v>0</v>
      </c>
    </row>
    <row r="27" spans="1:3" ht="20.1" customHeight="1" thickBot="1">
      <c r="A27" s="41"/>
      <c r="B27" s="22" t="s">
        <v>17</v>
      </c>
      <c r="C27" s="23">
        <f>C25+C26</f>
        <v>0</v>
      </c>
    </row>
    <row r="28" spans="1:3" ht="20.1" customHeight="1" thickBot="1">
      <c r="A28" s="8"/>
      <c r="B28" s="7"/>
      <c r="C28" s="11"/>
    </row>
    <row r="29" spans="1:3" ht="20.1" customHeight="1">
      <c r="A29" s="35" t="s">
        <v>9</v>
      </c>
      <c r="B29" s="2" t="s">
        <v>18</v>
      </c>
      <c r="C29" s="12"/>
    </row>
    <row r="30" spans="1:3" ht="20.1" customHeight="1">
      <c r="A30" s="42"/>
      <c r="B30" s="4"/>
      <c r="C30" s="11"/>
    </row>
    <row r="31" spans="1:3" ht="20.1" customHeight="1">
      <c r="A31" s="42"/>
      <c r="B31" s="18" t="s">
        <v>14</v>
      </c>
      <c r="C31" s="19">
        <f>C29</f>
        <v>0</v>
      </c>
    </row>
    <row r="32" spans="1:3" ht="20.1" customHeight="1">
      <c r="A32" s="42"/>
      <c r="B32" s="16" t="s">
        <v>15</v>
      </c>
      <c r="C32" s="17">
        <f>C31*0.21</f>
        <v>0</v>
      </c>
    </row>
    <row r="33" spans="1:3" ht="20.1" customHeight="1" thickBot="1">
      <c r="A33" s="43"/>
      <c r="B33" s="22" t="s">
        <v>16</v>
      </c>
      <c r="C33" s="23">
        <f>C31+C32</f>
        <v>0</v>
      </c>
    </row>
    <row r="34" spans="1:3" ht="15.75" thickBot="1">
      <c r="A34" s="9"/>
      <c r="B34" s="29"/>
      <c r="C34" s="30"/>
    </row>
    <row r="35" spans="1:3" ht="20.1" customHeight="1">
      <c r="A35" s="8"/>
      <c r="B35" s="25" t="s">
        <v>19</v>
      </c>
      <c r="C35" s="26">
        <f>C18+C25+C31</f>
        <v>0</v>
      </c>
    </row>
    <row r="36" spans="1:3" ht="20.1" customHeight="1" thickBot="1">
      <c r="A36" s="9"/>
      <c r="B36" s="27" t="s">
        <v>20</v>
      </c>
      <c r="C36" s="28">
        <f>C20+C27+C33</f>
        <v>0</v>
      </c>
    </row>
  </sheetData>
  <mergeCells count="6">
    <mergeCell ref="A29:A33"/>
    <mergeCell ref="A1:C1"/>
    <mergeCell ref="B2:C2"/>
    <mergeCell ref="A3:C3"/>
    <mergeCell ref="A6:A20"/>
    <mergeCell ref="A22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Adriana</dc:creator>
  <cp:keywords/>
  <dc:description/>
  <cp:lastModifiedBy>Skálová Adriana</cp:lastModifiedBy>
  <cp:lastPrinted>2021-02-19T08:27:57Z</cp:lastPrinted>
  <dcterms:created xsi:type="dcterms:W3CDTF">2021-02-19T07:24:08Z</dcterms:created>
  <dcterms:modified xsi:type="dcterms:W3CDTF">2021-02-19T09:32:51Z</dcterms:modified>
  <cp:category/>
  <cp:version/>
  <cp:contentType/>
  <cp:contentStatus/>
</cp:coreProperties>
</file>