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<sst xmlns="http://schemas.openxmlformats.org/spreadsheetml/2006/main" count="180" uniqueCount="85">
  <si>
    <t>dřevěná konstrukce</t>
  </si>
  <si>
    <t>m3</t>
  </si>
  <si>
    <t>podlahová prkna</t>
  </si>
  <si>
    <t>m2</t>
  </si>
  <si>
    <t>množství</t>
  </si>
  <si>
    <t>mj</t>
  </si>
  <si>
    <t>specifikace</t>
  </si>
  <si>
    <t>akátová kulatina</t>
  </si>
  <si>
    <t>ks</t>
  </si>
  <si>
    <t>kotvení konstrukce</t>
  </si>
  <si>
    <t>kotvení schodů</t>
  </si>
  <si>
    <t>tenkovrstvá lazura</t>
  </si>
  <si>
    <t>SO 01 - VYHLÍDKA</t>
  </si>
  <si>
    <t>SO 02 - POSED</t>
  </si>
  <si>
    <t>SO 03 - PŘÍSTŘEŠEK</t>
  </si>
  <si>
    <t>výplně stěn</t>
  </si>
  <si>
    <t>zábradlí schodů</t>
  </si>
  <si>
    <t>skluzavka</t>
  </si>
  <si>
    <t>informační tabule</t>
  </si>
  <si>
    <t>kouřovod</t>
  </si>
  <si>
    <t>kovové zinkované kotvení</t>
  </si>
  <si>
    <t>panoramatická fotografie</t>
  </si>
  <si>
    <t>modřínová terasová prkna s rýhovaným povrchem</t>
  </si>
  <si>
    <t>dřevěná hranolová konstrukce</t>
  </si>
  <si>
    <t>středový akátový sloup</t>
  </si>
  <si>
    <t>asfaltový pás</t>
  </si>
  <si>
    <t>asfaltový šindel šedého odstínu</t>
  </si>
  <si>
    <t>akátová prkna</t>
  </si>
  <si>
    <t>akátová prkna vč. podpěrné konstrukce</t>
  </si>
  <si>
    <t>dopadová plocha</t>
  </si>
  <si>
    <t>madlo</t>
  </si>
  <si>
    <t>informační deska s potiskem</t>
  </si>
  <si>
    <t>záklop střechy</t>
  </si>
  <si>
    <t>střešní krytina</t>
  </si>
  <si>
    <t>výplně zábradlí</t>
  </si>
  <si>
    <t>kovové zinkované kotvení pro schodnice</t>
  </si>
  <si>
    <t>kovová zinkovaná ružice pro spojení vrcholu krokví</t>
  </si>
  <si>
    <t>modřínová prkna</t>
  </si>
  <si>
    <t>lavička na gabionové koše</t>
  </si>
  <si>
    <t>lavička s opěradlem na gabionové koše</t>
  </si>
  <si>
    <t>výztužná konstrukce stěn</t>
  </si>
  <si>
    <t>kpl</t>
  </si>
  <si>
    <t>podlahová prkna + prkna schodů</t>
  </si>
  <si>
    <t xml:space="preserve">akátová kulatina </t>
  </si>
  <si>
    <t xml:space="preserve">montáž </t>
  </si>
  <si>
    <t>doprava</t>
  </si>
  <si>
    <t>kovové zinkované kotvení pro sloupy</t>
  </si>
  <si>
    <t>zábradlí - vyhlídka</t>
  </si>
  <si>
    <t>zábradlí - skalka</t>
  </si>
  <si>
    <t>pětiboká lavička na sloupu</t>
  </si>
  <si>
    <t>OSB desky tl. 22 mm</t>
  </si>
  <si>
    <r>
      <t xml:space="preserve">akátová kulatina </t>
    </r>
    <r>
      <rPr>
        <sz val="11"/>
        <color theme="1"/>
        <rFont val="Calibri"/>
        <family val="2"/>
      </rPr>
      <t xml:space="preserve">Ø ±300 mm </t>
    </r>
    <r>
      <rPr>
        <sz val="11"/>
        <color theme="1"/>
        <rFont val="Calibri"/>
        <family val="2"/>
        <scheme val="minor"/>
      </rPr>
      <t>včetně styčníkového plechu</t>
    </r>
  </si>
  <si>
    <t>HPL laminát tl. 10 mm, dekor dřevo</t>
  </si>
  <si>
    <t>jutová síť s oky max. 40x40 mm</t>
  </si>
  <si>
    <t>prkna tl. 24 mm</t>
  </si>
  <si>
    <t>stěnové výplně (3 ks stěny)</t>
  </si>
  <si>
    <t>stěnové výplně (2 ks stěny)</t>
  </si>
  <si>
    <t>střešní vrcholová růžice</t>
  </si>
  <si>
    <r>
      <t xml:space="preserve">modřínová prkna tl.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30 mm</t>
    </r>
  </si>
  <si>
    <t>kovové zinkované kotvení pro sloupy 240x240 mm</t>
  </si>
  <si>
    <t>nerezové madlo ve výšce 700 mm od podlahy</t>
  </si>
  <si>
    <t>lavička na vyhlídku</t>
  </si>
  <si>
    <t>střecha</t>
  </si>
  <si>
    <t>oplechování + střešní doplňky</t>
  </si>
  <si>
    <t>okrasné sloupky u skluzavky</t>
  </si>
  <si>
    <t>kruhové posezení</t>
  </si>
  <si>
    <t>modřínové provedení</t>
  </si>
  <si>
    <t>vrcholová ružice</t>
  </si>
  <si>
    <t>kovové botky pro napojení krokve na sloupek</t>
  </si>
  <si>
    <t>kůra tl. 300 mm, vč. geotextilie</t>
  </si>
  <si>
    <t>nerezový komín DN450, uchycení, digestoř</t>
  </si>
  <si>
    <t>kovové zinkované</t>
  </si>
  <si>
    <t>modřínové BSH hranoly</t>
  </si>
  <si>
    <t>modřínové BSH hranoly + frézované kulaté sloupy</t>
  </si>
  <si>
    <t>povrchová úprava dřevěných částí</t>
  </si>
  <si>
    <t>rošt z jeklů 40x40x3 mm, vč. kovového lemu u skluzavky</t>
  </si>
  <si>
    <r>
      <t xml:space="preserve">nerezová tunelová skluzavka, </t>
    </r>
    <r>
      <rPr>
        <sz val="11"/>
        <color theme="1"/>
        <rFont val="Calibri"/>
        <family val="2"/>
      </rPr>
      <t>Ø 790 mm</t>
    </r>
  </si>
  <si>
    <t>modřínové provedení, kruhový stůl, 4 lavice</t>
  </si>
  <si>
    <t>EPDM Mulch 30 mm + SBR 70 mm, zakončení do ztracena do výkopu pro kůru</t>
  </si>
  <si>
    <t>kovová zinkovaná růžice DN600 s prostupem</t>
  </si>
  <si>
    <t>cena za mj bez DPH</t>
  </si>
  <si>
    <t>cena celkem bez DPH</t>
  </si>
  <si>
    <t>SO 01 celkem</t>
  </si>
  <si>
    <t>SO 02 celkem</t>
  </si>
  <si>
    <t>SO 03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</si>
</sst>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2" fontId="0" fillId="0" borderId="3" xfId="0" applyNumberFormat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right"/>
    </xf>
    <xf numFmtId="2" fontId="0" fillId="0" borderId="5" xfId="0" applyNumberFormat="1" applyBorder="1"/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0" borderId="2" xfId="0" applyNumberFormat="1" applyFill="1" applyBorder="1" applyAlignment="1">
      <alignment horizontal="right"/>
    </xf>
    <xf numFmtId="2" fontId="3" fillId="0" borderId="3" xfId="0" applyNumberFormat="1" applyFont="1" applyBorder="1"/>
    <xf numFmtId="2" fontId="3" fillId="0" borderId="1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Fill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8" xfId="0" applyNumberFormat="1" applyBorder="1" applyAlignment="1">
      <alignment horizontal="right"/>
    </xf>
    <xf numFmtId="2" fontId="0" fillId="0" borderId="4" xfId="0" applyNumberFormat="1" applyFill="1" applyBorder="1"/>
    <xf numFmtId="2" fontId="0" fillId="0" borderId="4" xfId="0" applyNumberFormat="1" applyFill="1" applyBorder="1" applyAlignment="1">
      <alignment horizontal="right"/>
    </xf>
    <xf numFmtId="2" fontId="0" fillId="0" borderId="3" xfId="0" applyNumberFormat="1" applyFill="1" applyBorder="1"/>
    <xf numFmtId="4" fontId="0" fillId="0" borderId="9" xfId="0" applyNumberFormat="1" applyBorder="1" applyAlignment="1">
      <alignment horizontal="right"/>
    </xf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 applyAlignment="1">
      <alignment horizontal="right"/>
    </xf>
    <xf numFmtId="4" fontId="0" fillId="0" borderId="14" xfId="0" applyNumberFormat="1" applyBorder="1"/>
    <xf numFmtId="4" fontId="3" fillId="0" borderId="13" xfId="0" applyNumberFormat="1" applyFont="1" applyBorder="1" applyAlignment="1">
      <alignment horizontal="right"/>
    </xf>
    <xf numFmtId="4" fontId="0" fillId="0" borderId="9" xfId="0" applyNumberFormat="1" applyBorder="1"/>
    <xf numFmtId="2" fontId="4" fillId="0" borderId="9" xfId="0" applyNumberFormat="1" applyFont="1" applyBorder="1"/>
    <xf numFmtId="4" fontId="4" fillId="2" borderId="15" xfId="0" applyNumberFormat="1" applyFont="1" applyFill="1" applyBorder="1"/>
    <xf numFmtId="4" fontId="4" fillId="2" borderId="16" xfId="0" applyNumberFormat="1" applyFont="1" applyFill="1" applyBorder="1"/>
    <xf numFmtId="4" fontId="4" fillId="2" borderId="16" xfId="0" applyNumberFormat="1" applyFont="1" applyFill="1" applyBorder="1" applyAlignment="1">
      <alignment horizontal="right"/>
    </xf>
    <xf numFmtId="4" fontId="4" fillId="2" borderId="17" xfId="0" applyNumberFormat="1" applyFont="1" applyFill="1" applyBorder="1"/>
    <xf numFmtId="2" fontId="4" fillId="2" borderId="5" xfId="0" applyNumberFormat="1" applyFont="1" applyFill="1" applyBorder="1"/>
    <xf numFmtId="2" fontId="4" fillId="2" borderId="6" xfId="0" applyNumberFormat="1" applyFont="1" applyFill="1" applyBorder="1"/>
    <xf numFmtId="2" fontId="4" fillId="2" borderId="6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2" fontId="4" fillId="2" borderId="14" xfId="0" applyNumberFormat="1" applyFont="1" applyFill="1" applyBorder="1"/>
    <xf numFmtId="2" fontId="4" fillId="2" borderId="15" xfId="0" applyNumberFormat="1" applyFont="1" applyFill="1" applyBorder="1"/>
    <xf numFmtId="2" fontId="4" fillId="2" borderId="16" xfId="0" applyNumberFormat="1" applyFont="1" applyFill="1" applyBorder="1"/>
    <xf numFmtId="2" fontId="4" fillId="2" borderId="16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workbookViewId="0" topLeftCell="A1">
      <selection activeCell="J17" sqref="J17"/>
    </sheetView>
  </sheetViews>
  <sheetFormatPr defaultColWidth="9.140625" defaultRowHeight="15"/>
  <cols>
    <col min="1" max="1" width="40.7109375" style="1" customWidth="1"/>
    <col min="2" max="2" width="60.7109375" style="1" customWidth="1"/>
    <col min="3" max="4" width="10.7109375" style="11" customWidth="1"/>
    <col min="5" max="5" width="18.7109375" style="11" customWidth="1"/>
    <col min="6" max="6" width="20.7109375" style="1" customWidth="1"/>
    <col min="7" max="7" width="2.7109375" style="12" customWidth="1"/>
    <col min="8" max="16384" width="9.140625" style="1" customWidth="1"/>
  </cols>
  <sheetData>
    <row r="1" spans="1:7" ht="15.75" thickBot="1">
      <c r="A1" s="39" t="s">
        <v>12</v>
      </c>
      <c r="B1" s="40" t="s">
        <v>6</v>
      </c>
      <c r="C1" s="41" t="s">
        <v>4</v>
      </c>
      <c r="D1" s="41" t="s">
        <v>5</v>
      </c>
      <c r="E1" s="42" t="s">
        <v>80</v>
      </c>
      <c r="F1" s="43" t="s">
        <v>81</v>
      </c>
      <c r="G1" s="34"/>
    </row>
    <row r="2" spans="1:7" ht="15">
      <c r="A2" s="2" t="s">
        <v>23</v>
      </c>
      <c r="B2" s="3" t="s">
        <v>72</v>
      </c>
      <c r="C2" s="4">
        <v>2.1</v>
      </c>
      <c r="D2" s="4" t="s">
        <v>1</v>
      </c>
      <c r="E2" s="26">
        <v>0</v>
      </c>
      <c r="F2" s="27">
        <f>C2*E2</f>
        <v>0</v>
      </c>
      <c r="G2" s="33"/>
    </row>
    <row r="3" spans="1:7" ht="15">
      <c r="A3" s="2" t="s">
        <v>2</v>
      </c>
      <c r="B3" s="3" t="s">
        <v>22</v>
      </c>
      <c r="C3" s="4">
        <v>16.5</v>
      </c>
      <c r="D3" s="4" t="s">
        <v>3</v>
      </c>
      <c r="E3" s="26">
        <v>0</v>
      </c>
      <c r="F3" s="27">
        <f>C3*E3</f>
        <v>0</v>
      </c>
      <c r="G3" s="33"/>
    </row>
    <row r="4" spans="1:7" ht="15">
      <c r="A4" s="2" t="s">
        <v>47</v>
      </c>
      <c r="B4" s="3" t="s">
        <v>43</v>
      </c>
      <c r="C4" s="4">
        <v>0.64</v>
      </c>
      <c r="D4" s="4" t="s">
        <v>1</v>
      </c>
      <c r="E4" s="26">
        <v>0</v>
      </c>
      <c r="F4" s="27">
        <f aca="true" t="shared" si="0" ref="F4:F11">C4*E4</f>
        <v>0</v>
      </c>
      <c r="G4" s="33"/>
    </row>
    <row r="5" spans="1:7" ht="15">
      <c r="A5" s="2" t="s">
        <v>34</v>
      </c>
      <c r="B5" s="3" t="s">
        <v>53</v>
      </c>
      <c r="C5" s="4">
        <v>12</v>
      </c>
      <c r="D5" s="4" t="s">
        <v>3</v>
      </c>
      <c r="E5" s="26">
        <v>0</v>
      </c>
      <c r="F5" s="27">
        <f t="shared" si="0"/>
        <v>0</v>
      </c>
      <c r="G5" s="33"/>
    </row>
    <row r="6" spans="1:7" ht="15">
      <c r="A6" s="2" t="s">
        <v>21</v>
      </c>
      <c r="B6" s="3"/>
      <c r="C6" s="4">
        <v>1</v>
      </c>
      <c r="D6" s="4" t="s">
        <v>8</v>
      </c>
      <c r="E6" s="26">
        <v>0</v>
      </c>
      <c r="F6" s="27">
        <f t="shared" si="0"/>
        <v>0</v>
      </c>
      <c r="G6" s="33"/>
    </row>
    <row r="7" spans="1:7" ht="15">
      <c r="A7" s="2" t="s">
        <v>9</v>
      </c>
      <c r="B7" s="3" t="s">
        <v>46</v>
      </c>
      <c r="C7" s="4">
        <v>4</v>
      </c>
      <c r="D7" s="4" t="s">
        <v>8</v>
      </c>
      <c r="E7" s="26">
        <v>0</v>
      </c>
      <c r="F7" s="27">
        <f t="shared" si="0"/>
        <v>0</v>
      </c>
      <c r="G7" s="33"/>
    </row>
    <row r="8" spans="1:7" ht="15">
      <c r="A8" s="2" t="s">
        <v>10</v>
      </c>
      <c r="B8" s="3" t="s">
        <v>35</v>
      </c>
      <c r="C8" s="4">
        <v>2</v>
      </c>
      <c r="D8" s="4" t="s">
        <v>8</v>
      </c>
      <c r="E8" s="26">
        <v>0</v>
      </c>
      <c r="F8" s="27">
        <f t="shared" si="0"/>
        <v>0</v>
      </c>
      <c r="G8" s="33"/>
    </row>
    <row r="9" spans="1:7" ht="15">
      <c r="A9" s="13" t="s">
        <v>61</v>
      </c>
      <c r="B9" s="14" t="s">
        <v>66</v>
      </c>
      <c r="C9" s="15">
        <v>1</v>
      </c>
      <c r="D9" s="15" t="s">
        <v>8</v>
      </c>
      <c r="E9" s="26">
        <v>0</v>
      </c>
      <c r="F9" s="27">
        <f t="shared" si="0"/>
        <v>0</v>
      </c>
      <c r="G9" s="33"/>
    </row>
    <row r="10" spans="1:7" ht="15">
      <c r="A10" s="13" t="s">
        <v>65</v>
      </c>
      <c r="B10" s="19" t="s">
        <v>77</v>
      </c>
      <c r="C10" s="15">
        <v>1</v>
      </c>
      <c r="D10" s="15" t="s">
        <v>8</v>
      </c>
      <c r="E10" s="26">
        <v>0</v>
      </c>
      <c r="F10" s="27">
        <f t="shared" si="0"/>
        <v>0</v>
      </c>
      <c r="G10" s="33"/>
    </row>
    <row r="11" spans="1:7" ht="15">
      <c r="A11" s="2" t="s">
        <v>39</v>
      </c>
      <c r="B11" s="3" t="s">
        <v>27</v>
      </c>
      <c r="C11" s="4">
        <v>2.7</v>
      </c>
      <c r="D11" s="4" t="s">
        <v>3</v>
      </c>
      <c r="E11" s="26">
        <v>0</v>
      </c>
      <c r="F11" s="27">
        <f t="shared" si="0"/>
        <v>0</v>
      </c>
      <c r="G11" s="33"/>
    </row>
    <row r="12" spans="1:7" ht="15">
      <c r="A12" s="16" t="s">
        <v>74</v>
      </c>
      <c r="B12" s="6" t="s">
        <v>11</v>
      </c>
      <c r="C12" s="7">
        <v>60.6</v>
      </c>
      <c r="D12" s="7" t="s">
        <v>3</v>
      </c>
      <c r="E12" s="26">
        <v>0</v>
      </c>
      <c r="F12" s="27">
        <f aca="true" t="shared" si="1" ref="F12:F17">C12*E12</f>
        <v>0</v>
      </c>
      <c r="G12" s="33"/>
    </row>
    <row r="13" spans="1:7" ht="15">
      <c r="A13" s="2" t="s">
        <v>18</v>
      </c>
      <c r="B13" s="3" t="s">
        <v>7</v>
      </c>
      <c r="C13" s="4">
        <v>0.16</v>
      </c>
      <c r="D13" s="4" t="s">
        <v>1</v>
      </c>
      <c r="E13" s="26">
        <v>0</v>
      </c>
      <c r="F13" s="28">
        <f t="shared" si="1"/>
        <v>0</v>
      </c>
      <c r="G13" s="33"/>
    </row>
    <row r="14" spans="1:7" ht="15">
      <c r="A14" s="5"/>
      <c r="B14" s="6" t="s">
        <v>31</v>
      </c>
      <c r="C14" s="7">
        <v>2</v>
      </c>
      <c r="D14" s="7" t="s">
        <v>8</v>
      </c>
      <c r="E14" s="26">
        <v>0</v>
      </c>
      <c r="F14" s="29">
        <f t="shared" si="1"/>
        <v>0</v>
      </c>
      <c r="G14" s="33"/>
    </row>
    <row r="15" spans="1:7" ht="15.75" thickBot="1">
      <c r="A15" s="2" t="s">
        <v>48</v>
      </c>
      <c r="B15" s="3" t="s">
        <v>7</v>
      </c>
      <c r="C15" s="4">
        <v>0.12</v>
      </c>
      <c r="D15" s="4" t="s">
        <v>1</v>
      </c>
      <c r="E15" s="26">
        <v>0</v>
      </c>
      <c r="F15" s="27">
        <f t="shared" si="1"/>
        <v>0</v>
      </c>
      <c r="G15" s="33"/>
    </row>
    <row r="16" spans="1:7" ht="15.75" thickBot="1">
      <c r="A16" s="8" t="s">
        <v>44</v>
      </c>
      <c r="B16" s="9"/>
      <c r="C16" s="10">
        <v>1</v>
      </c>
      <c r="D16" s="10" t="s">
        <v>41</v>
      </c>
      <c r="E16" s="30">
        <v>0</v>
      </c>
      <c r="F16" s="31">
        <f t="shared" si="1"/>
        <v>0</v>
      </c>
      <c r="G16" s="33"/>
    </row>
    <row r="17" spans="1:7" ht="15.75" thickBot="1">
      <c r="A17" s="8" t="s">
        <v>45</v>
      </c>
      <c r="B17" s="9"/>
      <c r="C17" s="10">
        <v>1</v>
      </c>
      <c r="D17" s="10" t="s">
        <v>41</v>
      </c>
      <c r="E17" s="32">
        <v>0</v>
      </c>
      <c r="F17" s="31">
        <f t="shared" si="1"/>
        <v>0</v>
      </c>
      <c r="G17" s="33"/>
    </row>
    <row r="18" spans="1:6" ht="15.75" thickBot="1">
      <c r="A18" s="44" t="s">
        <v>82</v>
      </c>
      <c r="B18" s="45"/>
      <c r="C18" s="46"/>
      <c r="D18" s="46"/>
      <c r="E18" s="46"/>
      <c r="F18" s="38">
        <f>SUM(F2:F17)</f>
        <v>0</v>
      </c>
    </row>
    <row r="19" ht="15.75" thickBot="1"/>
    <row r="20" spans="1:7" ht="15.75" thickBot="1">
      <c r="A20" s="39" t="s">
        <v>13</v>
      </c>
      <c r="B20" s="40" t="s">
        <v>6</v>
      </c>
      <c r="C20" s="41" t="s">
        <v>4</v>
      </c>
      <c r="D20" s="41" t="s">
        <v>5</v>
      </c>
      <c r="E20" s="42" t="s">
        <v>80</v>
      </c>
      <c r="F20" s="43" t="s">
        <v>81</v>
      </c>
      <c r="G20" s="34"/>
    </row>
    <row r="21" spans="1:7" ht="15">
      <c r="A21" s="2" t="s">
        <v>23</v>
      </c>
      <c r="B21" s="3" t="s">
        <v>72</v>
      </c>
      <c r="C21" s="4">
        <v>3.11</v>
      </c>
      <c r="D21" s="4" t="s">
        <v>1</v>
      </c>
      <c r="E21" s="26">
        <v>0</v>
      </c>
      <c r="F21" s="27">
        <f>C21*E21</f>
        <v>0</v>
      </c>
      <c r="G21" s="33"/>
    </row>
    <row r="22" spans="1:7" ht="15">
      <c r="A22" s="2" t="s">
        <v>24</v>
      </c>
      <c r="B22" s="3" t="s">
        <v>51</v>
      </c>
      <c r="C22" s="4">
        <v>0.12</v>
      </c>
      <c r="D22" s="4" t="s">
        <v>1</v>
      </c>
      <c r="E22" s="26">
        <v>0</v>
      </c>
      <c r="F22" s="27">
        <f>C22*E22</f>
        <v>0</v>
      </c>
      <c r="G22" s="33"/>
    </row>
    <row r="23" spans="1:7" ht="15">
      <c r="A23" s="2" t="s">
        <v>49</v>
      </c>
      <c r="B23" s="3" t="s">
        <v>28</v>
      </c>
      <c r="C23" s="4">
        <v>1.1</v>
      </c>
      <c r="D23" s="4" t="s">
        <v>3</v>
      </c>
      <c r="E23" s="26">
        <v>0</v>
      </c>
      <c r="F23" s="27">
        <f aca="true" t="shared" si="2" ref="F23:F41">C23*E23</f>
        <v>0</v>
      </c>
      <c r="G23" s="33"/>
    </row>
    <row r="24" spans="1:7" ht="15">
      <c r="A24" s="2" t="s">
        <v>67</v>
      </c>
      <c r="B24" s="3" t="s">
        <v>36</v>
      </c>
      <c r="C24" s="4">
        <v>1</v>
      </c>
      <c r="D24" s="4" t="s">
        <v>8</v>
      </c>
      <c r="E24" s="26">
        <v>0</v>
      </c>
      <c r="F24" s="27">
        <f t="shared" si="2"/>
        <v>0</v>
      </c>
      <c r="G24" s="33"/>
    </row>
    <row r="25" spans="1:7" ht="15">
      <c r="A25" s="2" t="s">
        <v>68</v>
      </c>
      <c r="B25" s="3" t="s">
        <v>71</v>
      </c>
      <c r="C25" s="4">
        <v>5</v>
      </c>
      <c r="D25" s="4" t="s">
        <v>8</v>
      </c>
      <c r="E25" s="26">
        <v>0</v>
      </c>
      <c r="F25" s="27">
        <f t="shared" si="2"/>
        <v>0</v>
      </c>
      <c r="G25" s="33"/>
    </row>
    <row r="26" spans="1:7" ht="15">
      <c r="A26" s="2" t="s">
        <v>32</v>
      </c>
      <c r="B26" s="3" t="s">
        <v>50</v>
      </c>
      <c r="C26" s="4">
        <v>15.2</v>
      </c>
      <c r="D26" s="4" t="s">
        <v>3</v>
      </c>
      <c r="E26" s="26">
        <v>0</v>
      </c>
      <c r="F26" s="27">
        <f t="shared" si="2"/>
        <v>0</v>
      </c>
      <c r="G26" s="33"/>
    </row>
    <row r="27" spans="1:7" ht="15">
      <c r="A27" s="2" t="s">
        <v>33</v>
      </c>
      <c r="B27" s="3" t="s">
        <v>25</v>
      </c>
      <c r="C27" s="4">
        <v>15.2</v>
      </c>
      <c r="D27" s="4" t="s">
        <v>3</v>
      </c>
      <c r="E27" s="26">
        <v>0</v>
      </c>
      <c r="F27" s="27">
        <f t="shared" si="2"/>
        <v>0</v>
      </c>
      <c r="G27" s="33"/>
    </row>
    <row r="28" spans="1:7" ht="15">
      <c r="A28" s="2" t="s">
        <v>33</v>
      </c>
      <c r="B28" s="3" t="s">
        <v>26</v>
      </c>
      <c r="C28" s="4">
        <v>15.2</v>
      </c>
      <c r="D28" s="4" t="s">
        <v>3</v>
      </c>
      <c r="E28" s="26">
        <v>0</v>
      </c>
      <c r="F28" s="27">
        <f t="shared" si="2"/>
        <v>0</v>
      </c>
      <c r="G28" s="33"/>
    </row>
    <row r="29" spans="1:7" ht="15">
      <c r="A29" s="13" t="s">
        <v>62</v>
      </c>
      <c r="B29" s="14" t="s">
        <v>63</v>
      </c>
      <c r="C29" s="15">
        <v>1</v>
      </c>
      <c r="D29" s="15" t="s">
        <v>41</v>
      </c>
      <c r="E29" s="26">
        <v>0</v>
      </c>
      <c r="F29" s="27">
        <f t="shared" si="2"/>
        <v>0</v>
      </c>
      <c r="G29" s="33"/>
    </row>
    <row r="30" spans="1:7" ht="15">
      <c r="A30" s="13" t="s">
        <v>42</v>
      </c>
      <c r="B30" s="14" t="s">
        <v>58</v>
      </c>
      <c r="C30" s="15">
        <v>12.15</v>
      </c>
      <c r="D30" s="15" t="s">
        <v>3</v>
      </c>
      <c r="E30" s="26">
        <v>0</v>
      </c>
      <c r="F30" s="27">
        <f t="shared" si="2"/>
        <v>0</v>
      </c>
      <c r="G30" s="33"/>
    </row>
    <row r="31" spans="1:7" ht="15">
      <c r="A31" s="2" t="s">
        <v>40</v>
      </c>
      <c r="B31" s="18" t="s">
        <v>75</v>
      </c>
      <c r="C31" s="4">
        <v>4</v>
      </c>
      <c r="D31" s="4" t="s">
        <v>8</v>
      </c>
      <c r="E31" s="26">
        <v>0</v>
      </c>
      <c r="F31" s="27">
        <f t="shared" si="2"/>
        <v>0</v>
      </c>
      <c r="G31" s="33"/>
    </row>
    <row r="32" spans="1:7" ht="15">
      <c r="A32" s="2" t="s">
        <v>15</v>
      </c>
      <c r="B32" s="3" t="s">
        <v>52</v>
      </c>
      <c r="C32" s="4">
        <v>15.8</v>
      </c>
      <c r="D32" s="4" t="s">
        <v>3</v>
      </c>
      <c r="E32" s="26">
        <v>0</v>
      </c>
      <c r="F32" s="27">
        <f t="shared" si="2"/>
        <v>0</v>
      </c>
      <c r="G32" s="33"/>
    </row>
    <row r="33" spans="1:7" ht="15">
      <c r="A33" s="2" t="s">
        <v>16</v>
      </c>
      <c r="B33" s="3" t="s">
        <v>7</v>
      </c>
      <c r="C33" s="4">
        <v>0.09</v>
      </c>
      <c r="D33" s="4" t="s">
        <v>1</v>
      </c>
      <c r="E33" s="26">
        <v>0</v>
      </c>
      <c r="F33" s="27">
        <f t="shared" si="2"/>
        <v>0</v>
      </c>
      <c r="G33" s="33"/>
    </row>
    <row r="34" spans="1:7" ht="15">
      <c r="A34" s="2" t="s">
        <v>34</v>
      </c>
      <c r="B34" s="3" t="s">
        <v>53</v>
      </c>
      <c r="C34" s="4">
        <v>2.5</v>
      </c>
      <c r="D34" s="4" t="s">
        <v>3</v>
      </c>
      <c r="E34" s="26">
        <v>0</v>
      </c>
      <c r="F34" s="27">
        <f t="shared" si="2"/>
        <v>0</v>
      </c>
      <c r="G34" s="33"/>
    </row>
    <row r="35" spans="1:7" ht="15">
      <c r="A35" s="2" t="s">
        <v>9</v>
      </c>
      <c r="B35" s="3" t="s">
        <v>59</v>
      </c>
      <c r="C35" s="4">
        <v>5</v>
      </c>
      <c r="D35" s="4" t="s">
        <v>8</v>
      </c>
      <c r="E35" s="26">
        <v>0</v>
      </c>
      <c r="F35" s="27">
        <f t="shared" si="2"/>
        <v>0</v>
      </c>
      <c r="G35" s="33"/>
    </row>
    <row r="36" spans="1:7" ht="15">
      <c r="A36" s="2" t="s">
        <v>10</v>
      </c>
      <c r="B36" s="3" t="s">
        <v>35</v>
      </c>
      <c r="C36" s="4">
        <v>2</v>
      </c>
      <c r="D36" s="4" t="s">
        <v>8</v>
      </c>
      <c r="E36" s="26">
        <v>0</v>
      </c>
      <c r="F36" s="27">
        <f t="shared" si="2"/>
        <v>0</v>
      </c>
      <c r="G36" s="33"/>
    </row>
    <row r="37" spans="1:7" ht="15">
      <c r="A37" s="2" t="s">
        <v>30</v>
      </c>
      <c r="B37" s="3" t="s">
        <v>60</v>
      </c>
      <c r="C37" s="4">
        <v>3</v>
      </c>
      <c r="D37" s="4" t="s">
        <v>8</v>
      </c>
      <c r="E37" s="26">
        <v>0</v>
      </c>
      <c r="F37" s="27">
        <f t="shared" si="2"/>
        <v>0</v>
      </c>
      <c r="G37" s="33"/>
    </row>
    <row r="38" spans="1:7" ht="15">
      <c r="A38" s="2" t="s">
        <v>17</v>
      </c>
      <c r="B38" s="3" t="s">
        <v>76</v>
      </c>
      <c r="C38" s="4">
        <v>1</v>
      </c>
      <c r="D38" s="4" t="s">
        <v>8</v>
      </c>
      <c r="E38" s="26">
        <v>0</v>
      </c>
      <c r="F38" s="27">
        <f t="shared" si="2"/>
        <v>0</v>
      </c>
      <c r="G38" s="33"/>
    </row>
    <row r="39" spans="1:7" ht="15">
      <c r="A39" s="13" t="s">
        <v>64</v>
      </c>
      <c r="B39" s="14" t="s">
        <v>43</v>
      </c>
      <c r="C39" s="15">
        <v>0.2</v>
      </c>
      <c r="D39" s="15" t="s">
        <v>1</v>
      </c>
      <c r="E39" s="26">
        <v>0</v>
      </c>
      <c r="F39" s="27">
        <f t="shared" si="2"/>
        <v>0</v>
      </c>
      <c r="G39" s="33"/>
    </row>
    <row r="40" spans="1:7" ht="15">
      <c r="A40" s="16" t="s">
        <v>74</v>
      </c>
      <c r="B40" s="6" t="s">
        <v>11</v>
      </c>
      <c r="C40" s="7">
        <v>52.1</v>
      </c>
      <c r="D40" s="7" t="s">
        <v>3</v>
      </c>
      <c r="E40" s="26">
        <v>0</v>
      </c>
      <c r="F40" s="29">
        <f t="shared" si="2"/>
        <v>0</v>
      </c>
      <c r="G40" s="33"/>
    </row>
    <row r="41" spans="1:7" ht="15">
      <c r="A41" s="2" t="s">
        <v>29</v>
      </c>
      <c r="B41" s="3" t="s">
        <v>78</v>
      </c>
      <c r="C41" s="4">
        <v>11.8</v>
      </c>
      <c r="D41" s="4" t="s">
        <v>3</v>
      </c>
      <c r="E41" s="26">
        <v>0</v>
      </c>
      <c r="F41" s="27">
        <f t="shared" si="2"/>
        <v>0</v>
      </c>
      <c r="G41" s="33"/>
    </row>
    <row r="42" spans="1:7" ht="15">
      <c r="A42" s="25" t="s">
        <v>29</v>
      </c>
      <c r="B42" s="23" t="s">
        <v>69</v>
      </c>
      <c r="C42" s="24">
        <v>53.2</v>
      </c>
      <c r="D42" s="24" t="s">
        <v>3</v>
      </c>
      <c r="E42" s="26">
        <v>0</v>
      </c>
      <c r="F42" s="29">
        <f>C42*E42</f>
        <v>0</v>
      </c>
      <c r="G42" s="33"/>
    </row>
    <row r="43" spans="1:7" ht="15">
      <c r="A43" s="2" t="s">
        <v>18</v>
      </c>
      <c r="B43" s="3" t="s">
        <v>7</v>
      </c>
      <c r="C43" s="4">
        <v>0.16</v>
      </c>
      <c r="D43" s="4" t="s">
        <v>1</v>
      </c>
      <c r="E43" s="26">
        <v>0</v>
      </c>
      <c r="F43" s="27">
        <f>C43*E43</f>
        <v>0</v>
      </c>
      <c r="G43" s="33"/>
    </row>
    <row r="44" spans="1:7" ht="15.75" thickBot="1">
      <c r="A44" s="2"/>
      <c r="B44" s="3" t="s">
        <v>31</v>
      </c>
      <c r="C44" s="4">
        <v>2</v>
      </c>
      <c r="D44" s="4" t="s">
        <v>8</v>
      </c>
      <c r="E44" s="26">
        <v>0</v>
      </c>
      <c r="F44" s="27">
        <f>C44*E44</f>
        <v>0</v>
      </c>
      <c r="G44" s="33"/>
    </row>
    <row r="45" spans="1:7" ht="15.75" thickBot="1">
      <c r="A45" s="8" t="s">
        <v>44</v>
      </c>
      <c r="B45" s="9"/>
      <c r="C45" s="10">
        <v>1</v>
      </c>
      <c r="D45" s="10" t="s">
        <v>41</v>
      </c>
      <c r="E45" s="30">
        <v>0</v>
      </c>
      <c r="F45" s="31">
        <f aca="true" t="shared" si="3" ref="F45:F46">C45*E45</f>
        <v>0</v>
      </c>
      <c r="G45" s="33"/>
    </row>
    <row r="46" spans="1:7" ht="15.75" thickBot="1">
      <c r="A46" s="20" t="s">
        <v>45</v>
      </c>
      <c r="B46" s="21"/>
      <c r="C46" s="22">
        <v>1</v>
      </c>
      <c r="D46" s="22" t="s">
        <v>41</v>
      </c>
      <c r="E46" s="32">
        <v>0</v>
      </c>
      <c r="F46" s="31">
        <f t="shared" si="3"/>
        <v>0</v>
      </c>
      <c r="G46" s="33"/>
    </row>
    <row r="47" spans="1:6" ht="15.75" thickBot="1">
      <c r="A47" s="44" t="s">
        <v>83</v>
      </c>
      <c r="B47" s="45"/>
      <c r="C47" s="46"/>
      <c r="D47" s="46"/>
      <c r="E47" s="46"/>
      <c r="F47" s="38">
        <f>SUM(F21:F46)</f>
        <v>0</v>
      </c>
    </row>
    <row r="48" ht="15.75" thickBot="1"/>
    <row r="49" spans="1:7" ht="15.75" thickBot="1">
      <c r="A49" s="39" t="s">
        <v>14</v>
      </c>
      <c r="B49" s="40" t="s">
        <v>6</v>
      </c>
      <c r="C49" s="41" t="s">
        <v>4</v>
      </c>
      <c r="D49" s="41" t="s">
        <v>5</v>
      </c>
      <c r="E49" s="42" t="s">
        <v>80</v>
      </c>
      <c r="F49" s="43" t="s">
        <v>81</v>
      </c>
      <c r="G49" s="34"/>
    </row>
    <row r="50" spans="1:7" ht="15">
      <c r="A50" s="2" t="s">
        <v>0</v>
      </c>
      <c r="B50" s="3" t="s">
        <v>73</v>
      </c>
      <c r="C50" s="4">
        <v>1.79</v>
      </c>
      <c r="D50" s="4" t="s">
        <v>1</v>
      </c>
      <c r="E50" s="26">
        <v>0</v>
      </c>
      <c r="F50" s="27">
        <f>C50*E50</f>
        <v>0</v>
      </c>
      <c r="G50" s="33"/>
    </row>
    <row r="51" spans="1:7" ht="15">
      <c r="A51" s="2" t="s">
        <v>57</v>
      </c>
      <c r="B51" s="18" t="s">
        <v>79</v>
      </c>
      <c r="C51" s="4">
        <v>1</v>
      </c>
      <c r="D51" s="4" t="s">
        <v>8</v>
      </c>
      <c r="E51" s="26">
        <v>0</v>
      </c>
      <c r="F51" s="27">
        <f>C51*E51</f>
        <v>0</v>
      </c>
      <c r="G51" s="33"/>
    </row>
    <row r="52" spans="1:7" ht="15">
      <c r="A52" s="2" t="s">
        <v>32</v>
      </c>
      <c r="B52" s="3" t="s">
        <v>54</v>
      </c>
      <c r="C52" s="4">
        <v>29.8</v>
      </c>
      <c r="D52" s="4" t="s">
        <v>3</v>
      </c>
      <c r="E52" s="26">
        <v>0</v>
      </c>
      <c r="F52" s="27">
        <f aca="true" t="shared" si="4" ref="F52:F63">C52*E52</f>
        <v>0</v>
      </c>
      <c r="G52" s="33"/>
    </row>
    <row r="53" spans="1:7" ht="15">
      <c r="A53" s="2" t="s">
        <v>33</v>
      </c>
      <c r="B53" s="3" t="s">
        <v>25</v>
      </c>
      <c r="C53" s="4">
        <v>29.8</v>
      </c>
      <c r="D53" s="4" t="s">
        <v>3</v>
      </c>
      <c r="E53" s="26">
        <v>0</v>
      </c>
      <c r="F53" s="27">
        <f t="shared" si="4"/>
        <v>0</v>
      </c>
      <c r="G53" s="33"/>
    </row>
    <row r="54" spans="1:7" ht="15">
      <c r="A54" s="2" t="s">
        <v>33</v>
      </c>
      <c r="B54" s="3" t="s">
        <v>26</v>
      </c>
      <c r="C54" s="4">
        <v>29.8</v>
      </c>
      <c r="D54" s="4" t="s">
        <v>3</v>
      </c>
      <c r="E54" s="26">
        <v>0</v>
      </c>
      <c r="F54" s="27">
        <f t="shared" si="4"/>
        <v>0</v>
      </c>
      <c r="G54" s="33"/>
    </row>
    <row r="55" spans="1:7" ht="15">
      <c r="A55" s="13" t="s">
        <v>62</v>
      </c>
      <c r="B55" s="14" t="s">
        <v>63</v>
      </c>
      <c r="C55" s="15">
        <v>1</v>
      </c>
      <c r="D55" s="15" t="s">
        <v>41</v>
      </c>
      <c r="E55" s="26">
        <v>0</v>
      </c>
      <c r="F55" s="27">
        <f t="shared" si="4"/>
        <v>0</v>
      </c>
      <c r="G55" s="33"/>
    </row>
    <row r="56" spans="1:7" ht="15">
      <c r="A56" s="2" t="s">
        <v>55</v>
      </c>
      <c r="B56" s="3" t="s">
        <v>37</v>
      </c>
      <c r="C56" s="4">
        <v>12.7</v>
      </c>
      <c r="D56" s="4" t="s">
        <v>3</v>
      </c>
      <c r="E56" s="26">
        <v>0</v>
      </c>
      <c r="F56" s="27">
        <f t="shared" si="4"/>
        <v>0</v>
      </c>
      <c r="G56" s="33"/>
    </row>
    <row r="57" spans="1:7" ht="15">
      <c r="A57" s="2" t="s">
        <v>56</v>
      </c>
      <c r="B57" s="3" t="s">
        <v>7</v>
      </c>
      <c r="C57" s="4">
        <v>0.33</v>
      </c>
      <c r="D57" s="4" t="s">
        <v>1</v>
      </c>
      <c r="E57" s="26">
        <v>0</v>
      </c>
      <c r="F57" s="27">
        <f t="shared" si="4"/>
        <v>0</v>
      </c>
      <c r="G57" s="33"/>
    </row>
    <row r="58" spans="1:7" ht="15">
      <c r="A58" s="2" t="s">
        <v>9</v>
      </c>
      <c r="B58" s="3" t="s">
        <v>20</v>
      </c>
      <c r="C58" s="4">
        <v>6</v>
      </c>
      <c r="D58" s="4" t="s">
        <v>8</v>
      </c>
      <c r="E58" s="26">
        <v>0</v>
      </c>
      <c r="F58" s="27">
        <f t="shared" si="4"/>
        <v>0</v>
      </c>
      <c r="G58" s="33"/>
    </row>
    <row r="59" spans="1:7" ht="15">
      <c r="A59" s="2" t="s">
        <v>19</v>
      </c>
      <c r="B59" s="3" t="s">
        <v>70</v>
      </c>
      <c r="C59" s="4">
        <v>1</v>
      </c>
      <c r="D59" s="4" t="s">
        <v>41</v>
      </c>
      <c r="E59" s="26">
        <v>0</v>
      </c>
      <c r="F59" s="27">
        <f t="shared" si="4"/>
        <v>0</v>
      </c>
      <c r="G59" s="33"/>
    </row>
    <row r="60" spans="1:7" ht="15">
      <c r="A60" s="2" t="s">
        <v>38</v>
      </c>
      <c r="B60" s="3" t="s">
        <v>37</v>
      </c>
      <c r="C60" s="4">
        <v>3.52</v>
      </c>
      <c r="D60" s="4" t="s">
        <v>3</v>
      </c>
      <c r="E60" s="26">
        <v>0</v>
      </c>
      <c r="F60" s="27">
        <f t="shared" si="4"/>
        <v>0</v>
      </c>
      <c r="G60" s="33"/>
    </row>
    <row r="61" spans="1:7" ht="15.75" thickBot="1">
      <c r="A61" s="17" t="s">
        <v>74</v>
      </c>
      <c r="B61" s="3" t="s">
        <v>11</v>
      </c>
      <c r="C61" s="4">
        <v>99.9</v>
      </c>
      <c r="D61" s="4" t="s">
        <v>3</v>
      </c>
      <c r="E61" s="26">
        <v>0</v>
      </c>
      <c r="F61" s="27">
        <f t="shared" si="4"/>
        <v>0</v>
      </c>
      <c r="G61" s="33"/>
    </row>
    <row r="62" spans="1:7" ht="15.75" thickBot="1">
      <c r="A62" s="8" t="s">
        <v>44</v>
      </c>
      <c r="B62" s="9"/>
      <c r="C62" s="10">
        <v>1</v>
      </c>
      <c r="D62" s="10" t="s">
        <v>41</v>
      </c>
      <c r="E62" s="30">
        <v>0</v>
      </c>
      <c r="F62" s="31">
        <f t="shared" si="4"/>
        <v>0</v>
      </c>
      <c r="G62" s="33"/>
    </row>
    <row r="63" spans="1:7" ht="15.75" thickBot="1">
      <c r="A63" s="8" t="s">
        <v>45</v>
      </c>
      <c r="B63" s="9"/>
      <c r="C63" s="10">
        <v>1</v>
      </c>
      <c r="D63" s="10" t="s">
        <v>41</v>
      </c>
      <c r="E63" s="32">
        <v>0</v>
      </c>
      <c r="F63" s="31">
        <f t="shared" si="4"/>
        <v>0</v>
      </c>
      <c r="G63" s="33"/>
    </row>
    <row r="64" spans="1:6" ht="15.75" thickBot="1">
      <c r="A64" s="35" t="s">
        <v>84</v>
      </c>
      <c r="B64" s="36"/>
      <c r="C64" s="37"/>
      <c r="D64" s="37"/>
      <c r="E64" s="37"/>
      <c r="F64" s="38">
        <f>SUM(F50:F63)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Kudlacek</dc:creator>
  <cp:keywords/>
  <dc:description/>
  <cp:lastModifiedBy>Dušan Fiala</cp:lastModifiedBy>
  <cp:lastPrinted>2022-04-28T11:39:43Z</cp:lastPrinted>
  <dcterms:created xsi:type="dcterms:W3CDTF">2022-04-25T10:52:13Z</dcterms:created>
  <dcterms:modified xsi:type="dcterms:W3CDTF">2022-05-31T17:52:48Z</dcterms:modified>
  <cp:category/>
  <cp:version/>
  <cp:contentType/>
  <cp:contentStatus/>
</cp:coreProperties>
</file>