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5" documentId="11_35DF5DAF14A378BCBB4C8009E6F66588FD9149F5" xr6:coauthVersionLast="47" xr6:coauthVersionMax="47" xr10:uidLastSave="{BA5B58CE-146E-4105-8E98-57EE4E4DBF08}"/>
  <bookViews>
    <workbookView xWindow="-120" yWindow="-120" windowWidth="38640" windowHeight="21240" activeTab="2" xr2:uid="{00000000-000D-0000-FFFF-FFFF00000000}"/>
  </bookViews>
  <sheets>
    <sheet name="Stavba" sheetId="1" r:id="rId1"/>
    <sheet name="A03 3.1 " sheetId="2" r:id="rId2"/>
    <sheet name="A03 3.4a " sheetId="3" r:id="rId3"/>
    <sheet name="A03 3.4b " sheetId="4" r:id="rId4"/>
    <sheet name="A03 3.4c " sheetId="5" r:id="rId5"/>
    <sheet name="A03 3.5 " sheetId="6" r:id="rId6"/>
  </sheets>
  <definedNames>
    <definedName name="AAA" localSheetId="2">'A03 3.4a '!#REF!</definedName>
    <definedName name="AAA" localSheetId="3">'A03 3.4b '!#REF!</definedName>
    <definedName name="AAA" localSheetId="4">'A03 3.4c '!#REF!</definedName>
    <definedName name="AAA" localSheetId="5">'A03 3.5 '!#REF!</definedName>
    <definedName name="AAA">'A03 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'A03 3.4a '!#REF!</definedName>
    <definedName name="Dodavka0" localSheetId="3">'A03 3.4b '!#REF!</definedName>
    <definedName name="Dodavka0" localSheetId="4">'A03 3.4c '!#REF!</definedName>
    <definedName name="Dodavka0" localSheetId="5">'A03 3.5 '!#REF!</definedName>
    <definedName name="Dodavka0">'A03 3.1 '!#REF!</definedName>
    <definedName name="dpsc" localSheetId="0">Stavba!$C$9</definedName>
    <definedName name="dpsc">#REF!</definedName>
    <definedName name="HSV">#REF!</definedName>
    <definedName name="HSV_" localSheetId="2">'A03 3.4a '!#REF!</definedName>
    <definedName name="HSV_" localSheetId="3">'A03 3.4b '!#REF!</definedName>
    <definedName name="HSV_" localSheetId="4">'A03 3.4c '!#REF!</definedName>
    <definedName name="HSV_" localSheetId="5">'A03 3.5 '!#REF!</definedName>
    <definedName name="HSV_">'A03 3.1 '!#REF!</definedName>
    <definedName name="HSV0" localSheetId="2">'A03 3.4a '!#REF!</definedName>
    <definedName name="HSV0" localSheetId="3">'A03 3.4b '!#REF!</definedName>
    <definedName name="HSV0" localSheetId="4">'A03 3.4c '!#REF!</definedName>
    <definedName name="HSV0" localSheetId="5">'A03 3.5 '!#REF!</definedName>
    <definedName name="HSV0">'A03 3.1 '!#REF!</definedName>
    <definedName name="HZS">#REF!</definedName>
    <definedName name="HZS0" localSheetId="2">'A03 3.4a '!#REF!</definedName>
    <definedName name="HZS0" localSheetId="3">'A03 3.4b '!#REF!</definedName>
    <definedName name="HZS0" localSheetId="4">'A03 3.4c '!#REF!</definedName>
    <definedName name="HZS0" localSheetId="5">'A03 3.5 '!#REF!</definedName>
    <definedName name="HZS0">'A03 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'A03 3.4a '!#REF!</definedName>
    <definedName name="Mont_" localSheetId="3">'A03 3.4b '!#REF!</definedName>
    <definedName name="Mont_" localSheetId="4">'A03 3.4c '!#REF!</definedName>
    <definedName name="Mont_" localSheetId="5">'A03 3.5 '!#REF!</definedName>
    <definedName name="Mont_">'A03 3.1 '!#REF!</definedName>
    <definedName name="Montaz0" localSheetId="2">'A03 3.4a '!#REF!</definedName>
    <definedName name="Montaz0" localSheetId="3">'A03 3.4b '!#REF!</definedName>
    <definedName name="Montaz0" localSheetId="4">'A03 3.4c '!#REF!</definedName>
    <definedName name="Montaz0" localSheetId="5">'A03 3.5 '!#REF!</definedName>
    <definedName name="Montaz0">'A03 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'A03 3.1 '!$1:$6</definedName>
    <definedName name="_xlnm.Print_Titles" localSheetId="2">'A03 3.4a '!$1:$6</definedName>
    <definedName name="_xlnm.Print_Titles" localSheetId="3">'A03 3.4b '!$1:$6</definedName>
    <definedName name="_xlnm.Print_Titles" localSheetId="4">'A03 3.4c '!$1:$6</definedName>
    <definedName name="_xlnm.Print_Titles" localSheetId="5">'A03 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'A03 3.1 '!$A$1:$K$269</definedName>
    <definedName name="_xlnm.Print_Area" localSheetId="2">'A03 3.4a '!$A$1:$K$106</definedName>
    <definedName name="_xlnm.Print_Area" localSheetId="3">'A03 3.4b '!$A$1:$K$48</definedName>
    <definedName name="_xlnm.Print_Area" localSheetId="4">'A03 3.4c '!$A$1:$K$19</definedName>
    <definedName name="_xlnm.Print_Area" localSheetId="5">'A03 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'A03 3.4a '!#REF!</definedName>
    <definedName name="PSV_" localSheetId="3">'A03 3.4b '!#REF!</definedName>
    <definedName name="PSV_" localSheetId="4">'A03 3.4c '!#REF!</definedName>
    <definedName name="PSV_" localSheetId="5">'A03 3.5 '!#REF!</definedName>
    <definedName name="PSV_">'A03 3.1 '!#REF!</definedName>
    <definedName name="PSV0" localSheetId="2">'A03 3.4a '!#REF!</definedName>
    <definedName name="PSV0" localSheetId="3">'A03 3.4b '!#REF!</definedName>
    <definedName name="PSV0" localSheetId="4">'A03 3.4c '!#REF!</definedName>
    <definedName name="PSV0" localSheetId="5">'A03 3.5 '!#REF!</definedName>
    <definedName name="PSV0">'A03 3.1 '!#REF!</definedName>
    <definedName name="SazbaDPH1">Stavba!$D$19</definedName>
    <definedName name="SazbaDPH2">Stavba!$D$21</definedName>
    <definedName name="SloupecCC" localSheetId="2">'A03 3.4a '!$G$6</definedName>
    <definedName name="SloupecCC" localSheetId="3">'A03 3.4b '!$G$6</definedName>
    <definedName name="SloupecCC" localSheetId="4">'A03 3.4c '!$G$6</definedName>
    <definedName name="SloupecCC" localSheetId="5">'A03 3.5 '!$G$6</definedName>
    <definedName name="SloupecCC">'A03 3.1 '!$G$6</definedName>
    <definedName name="SloupecCDH" localSheetId="2">'A03 3.4a '!$K$6</definedName>
    <definedName name="SloupecCDH" localSheetId="3">'A03 3.4b '!$K$6</definedName>
    <definedName name="SloupecCDH" localSheetId="4">'A03 3.4c '!$K$6</definedName>
    <definedName name="SloupecCDH" localSheetId="5">'A03 3.5 '!$K$6</definedName>
    <definedName name="SloupecCDH">'A03 3.1 '!$K$6</definedName>
    <definedName name="SloupecCisloPol" localSheetId="2">'A03 3.4a '!$B$6</definedName>
    <definedName name="SloupecCisloPol" localSheetId="3">'A03 3.4b '!$B$6</definedName>
    <definedName name="SloupecCisloPol" localSheetId="4">'A03 3.4c '!$B$6</definedName>
    <definedName name="SloupecCisloPol" localSheetId="5">'A03 3.5 '!$B$6</definedName>
    <definedName name="SloupecCisloPol">'A03 3.1 '!$B$6</definedName>
    <definedName name="SloupecCH" localSheetId="2">'A03 3.4a '!$I$6</definedName>
    <definedName name="SloupecCH" localSheetId="3">'A03 3.4b '!$I$6</definedName>
    <definedName name="SloupecCH" localSheetId="4">'A03 3.4c '!$I$6</definedName>
    <definedName name="SloupecCH" localSheetId="5">'A03 3.5 '!$I$6</definedName>
    <definedName name="SloupecCH">'A03 3.1 '!$I$6</definedName>
    <definedName name="SloupecJC" localSheetId="2">'A03 3.4a '!$F$6</definedName>
    <definedName name="SloupecJC" localSheetId="3">'A03 3.4b '!$F$6</definedName>
    <definedName name="SloupecJC" localSheetId="4">'A03 3.4c '!$F$6</definedName>
    <definedName name="SloupecJC" localSheetId="5">'A03 3.5 '!$F$6</definedName>
    <definedName name="SloupecJC">'A03 3.1 '!$F$6</definedName>
    <definedName name="SloupecJDH" localSheetId="2">'A03 3.4a '!$J$6</definedName>
    <definedName name="SloupecJDH" localSheetId="3">'A03 3.4b '!$J$6</definedName>
    <definedName name="SloupecJDH" localSheetId="4">'A03 3.4c '!$J$6</definedName>
    <definedName name="SloupecJDH" localSheetId="5">'A03 3.5 '!$J$6</definedName>
    <definedName name="SloupecJDH">'A03 3.1 '!$J$6</definedName>
    <definedName name="SloupecJDM" localSheetId="2">'A03 3.4a '!$J$6</definedName>
    <definedName name="SloupecJDM" localSheetId="3">'A03 3.4b '!$J$6</definedName>
    <definedName name="SloupecJDM" localSheetId="4">'A03 3.4c '!$J$6</definedName>
    <definedName name="SloupecJDM" localSheetId="5">'A03 3.5 '!$J$6</definedName>
    <definedName name="SloupecJDM">'A03 3.1 '!$J$6</definedName>
    <definedName name="SloupecJH" localSheetId="2">'A03 3.4a '!$H$6</definedName>
    <definedName name="SloupecJH" localSheetId="3">'A03 3.4b '!$H$6</definedName>
    <definedName name="SloupecJH" localSheetId="4">'A03 3.4c '!$H$6</definedName>
    <definedName name="SloupecJH" localSheetId="5">'A03 3.5 '!$H$6</definedName>
    <definedName name="SloupecJH">'A03 3.1 '!$H$6</definedName>
    <definedName name="SloupecMJ" localSheetId="2">'A03 3.4a '!$D$6</definedName>
    <definedName name="SloupecMJ" localSheetId="3">'A03 3.4b '!$D$6</definedName>
    <definedName name="SloupecMJ" localSheetId="4">'A03 3.4c '!$D$6</definedName>
    <definedName name="SloupecMJ" localSheetId="5">'A03 3.5 '!$D$6</definedName>
    <definedName name="SloupecMJ">'A03 3.1 '!$D$6</definedName>
    <definedName name="SloupecMnozstvi" localSheetId="2">'A03 3.4a '!$E$6</definedName>
    <definedName name="SloupecMnozstvi" localSheetId="3">'A03 3.4b '!$E$6</definedName>
    <definedName name="SloupecMnozstvi" localSheetId="4">'A03 3.4c '!$E$6</definedName>
    <definedName name="SloupecMnozstvi" localSheetId="5">'A03 3.5 '!$E$6</definedName>
    <definedName name="SloupecMnozstvi">'A03 3.1 '!$E$6</definedName>
    <definedName name="SloupecNazPol" localSheetId="2">'A03 3.4a '!$C$6</definedName>
    <definedName name="SloupecNazPol" localSheetId="3">'A03 3.4b '!$C$6</definedName>
    <definedName name="SloupecNazPol" localSheetId="4">'A03 3.4c '!$C$6</definedName>
    <definedName name="SloupecNazPol" localSheetId="5">'A03 3.5 '!$C$6</definedName>
    <definedName name="SloupecNazPol">'A03 3.1 '!$C$6</definedName>
    <definedName name="SloupecPC" localSheetId="2">'A03 3.4a '!$A$6</definedName>
    <definedName name="SloupecPC" localSheetId="3">'A03 3.4b '!$A$6</definedName>
    <definedName name="SloupecPC" localSheetId="4">'A03 3.4c '!$A$6</definedName>
    <definedName name="SloupecPC" localSheetId="5">'A03 3.5 '!$A$6</definedName>
    <definedName name="SloupecPC">'A03 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'A03 3.1 '!#REF!</definedName>
    <definedName name="solver_opt" localSheetId="2" hidden="1">'A03 3.4a '!#REF!</definedName>
    <definedName name="solver_opt" localSheetId="3" hidden="1">'A03 3.4b '!#REF!</definedName>
    <definedName name="solver_opt" localSheetId="4" hidden="1">'A03 3.4c '!#REF!</definedName>
    <definedName name="solver_opt" localSheetId="5" hidden="1">'A03 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'A03 3.4a '!#REF!</definedName>
    <definedName name="Typ" localSheetId="3">'A03 3.4b '!#REF!</definedName>
    <definedName name="Typ" localSheetId="4">'A03 3.4c '!#REF!</definedName>
    <definedName name="Typ" localSheetId="5">'A03 3.5 '!#REF!</definedName>
    <definedName name="Typ">'A03 3.1 '!#REF!</definedName>
    <definedName name="VRN" localSheetId="2">'A03 3.4a '!#REF!</definedName>
    <definedName name="VRN" localSheetId="3">'A03 3.4b '!#REF!</definedName>
    <definedName name="VRN" localSheetId="4">'A03 3.4c '!#REF!</definedName>
    <definedName name="VRN" localSheetId="5">'A03 3.5 '!#REF!</definedName>
    <definedName name="VRN">'A03 3.1 '!#REF!</definedName>
    <definedName name="VRNKc">#REF!</definedName>
    <definedName name="VRNNazev" localSheetId="2">'A03 3.4a '!#REF!</definedName>
    <definedName name="VRNNazev" localSheetId="3">'A03 3.4b '!#REF!</definedName>
    <definedName name="VRNNazev" localSheetId="4">'A03 3.4c '!#REF!</definedName>
    <definedName name="VRNNazev" localSheetId="5">'A03 3.5 '!#REF!</definedName>
    <definedName name="VRNNazev">'A03 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1" i="2"/>
  <c r="Z91" i="2" s="1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104" i="3" l="1"/>
  <c r="X104" i="3" s="1"/>
  <c r="K94" i="3"/>
  <c r="X94" i="3" s="1"/>
  <c r="K25" i="4"/>
  <c r="X25" i="4" s="1"/>
  <c r="K11" i="4"/>
  <c r="X11" i="4" s="1"/>
  <c r="K46" i="4" s="1"/>
  <c r="I174" i="2"/>
  <c r="Y174" i="2" s="1"/>
  <c r="G37" i="4"/>
  <c r="Z37" i="4" s="1"/>
  <c r="K37" i="4"/>
  <c r="X37" i="4" s="1"/>
  <c r="K161" i="2"/>
  <c r="X161" i="2" s="1"/>
  <c r="G161" i="2"/>
  <c r="Z161" i="2" s="1"/>
  <c r="K240" i="2"/>
  <c r="X240" i="2" s="1"/>
  <c r="I161" i="2"/>
  <c r="Y161" i="2" s="1"/>
  <c r="K91" i="2"/>
  <c r="X91" i="2" s="1"/>
  <c r="K45" i="4"/>
  <c r="X45" i="4" s="1"/>
  <c r="K17" i="5"/>
  <c r="X17" i="5" s="1"/>
  <c r="K17" i="4"/>
  <c r="X17" i="4" s="1"/>
  <c r="I79" i="3"/>
  <c r="Y79" i="3" s="1"/>
  <c r="I105" i="3" s="1"/>
  <c r="I20" i="6"/>
  <c r="Y20" i="6" s="1"/>
  <c r="I21" i="6" s="1"/>
  <c r="I32" i="4"/>
  <c r="Y32" i="4" s="1"/>
  <c r="K53" i="3"/>
  <c r="X53" i="3" s="1"/>
  <c r="G191" i="2"/>
  <c r="Z191" i="2" s="1"/>
  <c r="G174" i="2"/>
  <c r="Z174" i="2" s="1"/>
  <c r="G12" i="5"/>
  <c r="Z12" i="5" s="1"/>
  <c r="K12" i="5"/>
  <c r="X12" i="5" s="1"/>
  <c r="K18" i="5" s="1"/>
  <c r="I12" i="5"/>
  <c r="Y12" i="5" s="1"/>
  <c r="G11" i="4"/>
  <c r="Z11" i="4" s="1"/>
  <c r="G240" i="2"/>
  <c r="Z240" i="2" s="1"/>
  <c r="I240" i="2"/>
  <c r="Y240" i="2" s="1"/>
  <c r="K62" i="2"/>
  <c r="X62" i="2" s="1"/>
  <c r="I191" i="2"/>
  <c r="Y191" i="2" s="1"/>
  <c r="G257" i="2"/>
  <c r="Z257" i="2" s="1"/>
  <c r="G230" i="2"/>
  <c r="Z230" i="2" s="1"/>
  <c r="G215" i="2"/>
  <c r="Z215" i="2" s="1"/>
  <c r="K130" i="2"/>
  <c r="X130" i="2" s="1"/>
  <c r="I230" i="2"/>
  <c r="Y230" i="2" s="1"/>
  <c r="K142" i="2"/>
  <c r="X142" i="2" s="1"/>
  <c r="I23" i="2"/>
  <c r="Y23" i="2" s="1"/>
  <c r="K267" i="2"/>
  <c r="X267" i="2" s="1"/>
  <c r="K257" i="2"/>
  <c r="X257" i="2" s="1"/>
  <c r="K79" i="2"/>
  <c r="X79" i="2" s="1"/>
  <c r="G23" i="2"/>
  <c r="Z23" i="2" s="1"/>
  <c r="I142" i="2"/>
  <c r="Y142" i="2" s="1"/>
  <c r="G20" i="6"/>
  <c r="Z20" i="6" s="1"/>
  <c r="G21" i="6" s="1"/>
  <c r="H35" i="1" s="1"/>
  <c r="I35" i="1" s="1"/>
  <c r="F35" i="1" s="1"/>
  <c r="K20" i="6"/>
  <c r="X20" i="6" s="1"/>
  <c r="K21" i="6" s="1"/>
  <c r="I17" i="5"/>
  <c r="Y17" i="5" s="1"/>
  <c r="G17" i="5"/>
  <c r="Z17" i="5" s="1"/>
  <c r="I25" i="4"/>
  <c r="Y25" i="4" s="1"/>
  <c r="G25" i="4"/>
  <c r="Z25" i="4" s="1"/>
  <c r="K32" i="4"/>
  <c r="X32" i="4" s="1"/>
  <c r="G32" i="4"/>
  <c r="Z32" i="4" s="1"/>
  <c r="I37" i="4"/>
  <c r="Y37" i="4" s="1"/>
  <c r="I11" i="4"/>
  <c r="Y11" i="4" s="1"/>
  <c r="I45" i="4"/>
  <c r="Y45" i="4" s="1"/>
  <c r="G45" i="4"/>
  <c r="Z45" i="4" s="1"/>
  <c r="I17" i="4"/>
  <c r="Y17" i="4" s="1"/>
  <c r="G17" i="4"/>
  <c r="Z17" i="4" s="1"/>
  <c r="G53" i="3"/>
  <c r="Z53" i="3" s="1"/>
  <c r="I53" i="3"/>
  <c r="Y53" i="3" s="1"/>
  <c r="K79" i="3"/>
  <c r="X79" i="3" s="1"/>
  <c r="G79" i="3"/>
  <c r="Z79" i="3" s="1"/>
  <c r="I94" i="3"/>
  <c r="Y94" i="3" s="1"/>
  <c r="G94" i="3"/>
  <c r="Z94" i="3" s="1"/>
  <c r="K26" i="3"/>
  <c r="X26" i="3" s="1"/>
  <c r="I26" i="3"/>
  <c r="Y26" i="3" s="1"/>
  <c r="G26" i="3"/>
  <c r="Z26" i="3" s="1"/>
  <c r="I104" i="3"/>
  <c r="Y104" i="3" s="1"/>
  <c r="G104" i="3"/>
  <c r="Z104" i="3" s="1"/>
  <c r="K230" i="2"/>
  <c r="X230" i="2" s="1"/>
  <c r="I130" i="2"/>
  <c r="Y130" i="2" s="1"/>
  <c r="G130" i="2"/>
  <c r="Z130" i="2" s="1"/>
  <c r="I91" i="2"/>
  <c r="Y91" i="2" s="1"/>
  <c r="K23" i="2"/>
  <c r="X23" i="2" s="1"/>
  <c r="I257" i="2"/>
  <c r="Y257" i="2" s="1"/>
  <c r="K191" i="2"/>
  <c r="X191" i="2" s="1"/>
  <c r="G142" i="2"/>
  <c r="Z142" i="2" s="1"/>
  <c r="I62" i="2"/>
  <c r="Y62" i="2" s="1"/>
  <c r="G62" i="2"/>
  <c r="Z62" i="2" s="1"/>
  <c r="I267" i="2"/>
  <c r="Y267" i="2" s="1"/>
  <c r="G267" i="2"/>
  <c r="Z267" i="2" s="1"/>
  <c r="K174" i="2"/>
  <c r="X174" i="2" s="1"/>
  <c r="I79" i="2"/>
  <c r="Y79" i="2" s="1"/>
  <c r="G79" i="2"/>
  <c r="Z79" i="2" s="1"/>
  <c r="K215" i="2"/>
  <c r="X215" i="2" s="1"/>
  <c r="I215" i="2"/>
  <c r="Y215" i="2" s="1"/>
  <c r="H20" i="1"/>
  <c r="I18" i="5" l="1"/>
  <c r="K105" i="3"/>
  <c r="I46" i="4"/>
  <c r="I268" i="2"/>
  <c r="G18" i="5"/>
  <c r="H34" i="1" s="1"/>
  <c r="I34" i="1" s="1"/>
  <c r="F34" i="1" s="1"/>
  <c r="G46" i="4"/>
  <c r="H33" i="1" s="1"/>
  <c r="I33" i="1" s="1"/>
  <c r="F33" i="1" s="1"/>
  <c r="G105" i="3"/>
  <c r="H32" i="1" s="1"/>
  <c r="I32" i="1" s="1"/>
  <c r="F32" i="1" s="1"/>
  <c r="K268" i="2"/>
  <c r="G268" i="2"/>
  <c r="H31" i="1" s="1"/>
  <c r="I31" i="1" l="1"/>
  <c r="H36" i="1"/>
  <c r="H21" i="1" s="1"/>
  <c r="F31" i="1" l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<sst xmlns="http://schemas.openxmlformats.org/spreadsheetml/2006/main" count="1214" uniqueCount="504">
  <si>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</si>
  <si>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</si>
  <si>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</si>
  <si>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</si>
  <si>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</si>
  <si>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</si>
  <si>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</si>
  <si>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</si>
  <si>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</si>
  <si>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</si>
  <si>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</si>
  <si>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</si>
  <si>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</si>
  <si>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</si>
  <si>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</si>
  <si>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</si>
  <si>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</si>
  <si>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</si>
  <si>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</si>
  <si>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</si>
  <si>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</si>
  <si>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</si>
  <si>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</si>
  <si>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</si>
  <si>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</si>
  <si>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</si>
  <si>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</si>
  <si>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</si>
  <si>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</si>
  <si>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</si>
  <si>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</si>
  <si>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</si>
  <si>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</si>
  <si>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</si>
  <si>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</si>
  <si>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</si>
  <si>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</si>
  <si>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</si>
  <si>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</si>
  <si>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</si>
  <si>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</si>
  <si>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</si>
  <si>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</si>
  <si>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</si>
  <si>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</si>
  <si>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</si>
  <si>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</si>
  <si>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</si>
  <si>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</si>
  <si>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</si>
  <si>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</si>
  <si>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</si>
  <si>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</si>
  <si>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</si>
  <si>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</si>
  <si>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</si>
  <si>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</si>
  <si>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</si>
  <si>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</si>
  <si>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</si>
  <si>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</si>
  <si>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</si>
  <si>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</si>
  <si>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</si>
  <si>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</si>
  <si>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</si>
  <si>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</si>
  <si>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</si>
  <si>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</si>
  <si>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</si>
  <si>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</si>
  <si>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</si>
  <si>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</si>
  <si>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</si>
  <si>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</si>
  <si>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</si>
  <si>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</si>
  <si>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</si>
  <si>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</si>
  <si>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</si>
  <si>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</si>
  <si>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</si>
  <si>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</si>
  <si>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</si>
  <si>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</si>
  <si>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</si>
  <si>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</si>
  <si>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</si>
  <si>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</si>
  <si>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</si>
  <si>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</si>
  <si>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</si>
  <si>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</si>
  <si>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</si>
  <si>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</si>
  <si>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</si>
  <si>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</si>
  <si>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</si>
  <si>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</si>
  <si>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</si>
  <si>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</si>
  <si>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</si>
  <si>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</si>
  <si>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</si>
  <si>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</si>
  <si>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</si>
  <si>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</si>
  <si>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</si>
  <si>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</si>
  <si>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</si>
  <si>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</si>
  <si>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</si>
  <si>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</si>
  <si>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</si>
  <si>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</si>
  <si>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</si>
  <si>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</si>
  <si>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</si>
  <si>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</si>
  <si>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</si>
  <si>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</si>
  <si>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</si>
  <si>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</si>
  <si>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</si>
  <si>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</si>
  <si>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</si>
  <si>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</si>
  <si>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</si>
  <si>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</si>
  <si>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</si>
  <si>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</si>
  <si>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</si>
  <si>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</si>
  <si>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</si>
  <si>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</si>
  <si>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</si>
  <si>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</si>
  <si>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</si>
  <si>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</si>
  <si>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</si>
  <si>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</si>
  <si>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</si>
  <si>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</si>
  <si>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</si>
  <si>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</si>
  <si>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</si>
  <si>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</si>
  <si>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</si>
  <si>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</si>
  <si>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</si>
  <si>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</si>
  <si>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</si>
  <si>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</si>
  <si>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</si>
  <si>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</si>
  <si>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</si>
  <si>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</si>
  <si>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</si>
  <si>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</si>
  <si>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</si>
  <si>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</si>
  <si>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</si>
  <si>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</si>
  <si>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</si>
  <si>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</si>
  <si>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</si>
  <si>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</si>
  <si>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</si>
  <si>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</si>
  <si>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</si>
  <si>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</si>
  <si>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</si>
  <si>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</si>
  <si>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</si>
  <si>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</si>
  <si>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</si>
  <si>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</si>
  <si>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</si>
  <si>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</si>
  <si>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</si>
  <si>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</si>
  <si>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</si>
  <si>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</si>
  <si>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</si>
  <si>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</si>
  <si>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</si>
  <si>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</si>
  <si>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</si>
  <si>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</si>
  <si>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</si>
  <si>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</si>
  <si>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</si>
  <si>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</si>
  <si>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</si>
  <si>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</si>
  <si>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</si>
  <si>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</si>
  <si>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</si>
  <si>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</si>
  <si>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</si>
  <si>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</si>
  <si>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</si>
  <si>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</si>
  <si>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</si>
  <si>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</si>
  <si>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</si>
  <si>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</si>
  <si>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</si>
  <si>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</si>
  <si>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</si>
  <si>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</si>
  <si>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</si>
  <si>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</si>
  <si>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</si>
  <si>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</si>
  <si>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</si>
  <si>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</si>
  <si>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</si>
  <si>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</si>
  <si>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</si>
  <si>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</si>
  <si>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</si>
  <si>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</si>
  <si>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</si>
  <si>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</si>
  <si>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</si>
  <si>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</si>
  <si>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</si>
  <si>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</si>
  <si>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</si>
  <si>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A03</t>
  </si>
  <si>
    <t>Stupačka A3</t>
  </si>
  <si>
    <t>A03 Stupačka A3</t>
  </si>
  <si>
    <t>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</si>
  <si>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</si>
  <si>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</si>
  <si>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</si>
  <si>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</si>
  <si>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</si>
  <si>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</si>
  <si>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</si>
  <si>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</si>
  <si>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</si>
  <si>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</si>
  <si>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</si>
  <si>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</si>
  <si>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</si>
  <si>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</si>
  <si>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</si>
  <si>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</si>
  <si>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</si>
  <si>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</si>
  <si>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</si>
  <si>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</si>
  <si>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</si>
  <si>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</si>
  <si>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</si>
  <si>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</si>
  <si>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</si>
  <si>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</si>
  <si>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</si>
  <si>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</si>
  <si>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</si>
  <si>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</si>
  <si>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</si>
  <si>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</si>
  <si>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</si>
  <si>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</si>
  <si>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</si>
  <si>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</si>
  <si>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</si>
  <si>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</si>
  <si>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</si>
  <si>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</si>
  <si>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</si>
  <si>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</si>
  <si>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</si>
  <si>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</si>
  <si>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</si>
  <si>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</si>
  <si>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</si>
  <si>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</si>
  <si>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</si>
  <si>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</si>
  <si>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</si>
  <si>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</si>
  <si>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</si>
  <si>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</si>
  <si>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</si>
  <si>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</si>
  <si>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</si>
  <si>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</si>
  <si>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</si>
  <si>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</si>
  <si>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</si>
  <si>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</si>
  <si>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</si>
  <si>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</si>
  <si>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</si>
  <si>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</si>
  <si>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</si>
  <si>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</si>
  <si>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</si>
  <si>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</si>
  <si>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</si>
  <si>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</si>
  <si>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</si>
  <si>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</si>
  <si>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</si>
  <si>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</si>
  <si>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</si>
  <si>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</si>
  <si>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</si>
  <si>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</si>
  <si>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</si>
  <si>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</si>
  <si>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</si>
  <si>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</si>
  <si>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</si>
  <si>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</si>
  <si>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</si>
  <si>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</si>
  <si>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</si>
  <si>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</si>
  <si>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</si>
  <si>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</si>
  <si>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</si>
  <si>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</si>
  <si>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</si>
  <si>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</si>
  <si>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</si>
  <si>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</si>
  <si>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</si>
  <si>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</si>
  <si>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</si>
  <si>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</si>
  <si>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</si>
  <si>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</si>
  <si>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</si>
  <si>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</si>
  <si>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</si>
  <si>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</si>
  <si>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</si>
  <si>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</si>
  <si>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</si>
  <si>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</si>
  <si>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</si>
  <si>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</si>
  <si>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</si>
  <si>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</si>
  <si>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</si>
  <si>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</si>
  <si>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</si>
  <si>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</si>
  <si>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</si>
  <si>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</si>
  <si>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</si>
  <si>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</si>
  <si>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</si>
  <si>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</si>
  <si>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</si>
  <si>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</si>
  <si>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</si>
  <si>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</si>
  <si>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</si>
  <si>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</si>
  <si>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</si>
  <si>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</si>
  <si>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</si>
  <si>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</si>
  <si>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</si>
  <si>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</si>
  <si>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</si>
  <si>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</si>
  <si>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</si>
  <si>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</si>
  <si>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</si>
  <si>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</si>
  <si>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</si>
  <si>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</si>
  <si>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</si>
  <si>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</si>
  <si>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</si>
  <si>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</si>
  <si>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</si>
  <si>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</si>
  <si>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</si>
  <si>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</si>
  <si>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</si>
  <si>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</si>
  <si>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</si>
  <si>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</si>
  <si>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</si>
  <si>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</si>
  <si>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</si>
  <si>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</si>
  <si>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</si>
  <si>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</si>
  <si>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</si>
  <si>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</si>
  <si>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</si>
  <si>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</si>
  <si>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</si>
  <si>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</si>
  <si>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</si>
  <si>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</si>
  <si>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</si>
  <si>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</si>
  <si>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</si>
  <si>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</si>
  <si>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</si>
  <si>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</si>
  <si>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</si>
  <si>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</si>
  <si>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</si>
  <si>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</si>
  <si>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</si>
  <si>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</si>
  <si>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</si>
  <si>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</si>
  <si>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</si>
  <si>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</si>
  <si>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</si>
  <si>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</si>
  <si>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</si>
  <si>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</si>
  <si>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</si>
  <si>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</si>
  <si>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</si>
  <si>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</si>
  <si>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</si>
  <si>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</si>
  <si>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</si>
  <si>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</si>
  <si>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</si>
  <si>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</si>
  <si>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</si>
  <si>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</si>
  <si>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</si>
  <si>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</si>
  <si>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</si>
  <si>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</si>
  <si>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</si>
  <si>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</si>
  <si>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</si>
  <si>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</si>
  <si>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</si>
  <si>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</si>
  <si>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</si>
  <si>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</si>
  <si>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</si>
  <si>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</si>
  <si>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</si>
  <si>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</si>
  <si>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</si>
  <si>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</si>
  <si>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</si>
  <si>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</si>
  <si>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</si>
  <si>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</si>
  <si>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</si>
  <si>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</si>
  <si>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</si>
  <si>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</si>
  <si>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</si>
  <si>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</si>
  <si>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</si>
  <si>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</si>
  <si>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</si>
  <si>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</si>
  <si>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</si>
  <si>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</si>
  <si>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</si>
  <si>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</si>
  <si>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</si>
  <si>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</si>
  <si>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</si>
  <si>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</si>
  <si>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</si>
  <si>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</si>
  <si>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</si>
  <si>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</si>
  <si>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</si>
  <si>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</si>
  <si>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</si>
  <si>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</si>
  <si>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</si>
  <si>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</si>
  <si>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</si>
  <si>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</si>
  <si>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</si>
  <si>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</si>
  <si>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</si>
  <si>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</si>
  <si>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</si>
  <si>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3.5 Ostatní a vedlejší náklady</t>
  </si>
  <si>
    <t>;2.NP</t>
  </si>
  <si>
    <t>(2,5-2,0)*(4,4+4,285+1,67+1,675)-(2,50-1,47+0,86)*0,39+0,2*(0,39+2*(1,47+0,86-2,0))</t>
  </si>
  <si>
    <t>3.NP</t>
  </si>
  <si>
    <t>2.NP</t>
  </si>
  <si>
    <t>(2,35-2,0)*(4,4+4,285+1,67+1,675)-(2,35-1,47+0,86)*0,39+0,2*(0,39+2*(1,47+0,86-2,0))</t>
  </si>
  <si>
    <t>Oprava koupelen v domově pro seniory U Moravy, KM</t>
  </si>
  <si>
    <t>Závěs gumový bílý na bílé tyči dl. 1670 mm</t>
  </si>
  <si>
    <t>NC-725244315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</si>
</sst>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G32" sqref="G3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501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233</v>
      </c>
      <c r="D31" s="146"/>
      <c r="E31" s="147"/>
      <c r="F31" s="159">
        <f t="shared" ref="F31:F35" si="0">G31+H31+I31</f>
        <v>0</v>
      </c>
      <c r="G31" s="148">
        <v>0</v>
      </c>
      <c r="H31" s="149">
        <f>'A03 3.1 '!G268</f>
        <v>0</v>
      </c>
      <c r="I31" s="149">
        <f>(G31*SazbaDPH1)/100+(H31*SazbaDPH2)/100</f>
        <v>0</v>
      </c>
    </row>
    <row r="32" spans="2:11" x14ac:dyDescent="0.2">
      <c r="B32" s="145"/>
      <c r="C32" s="162" t="s">
        <v>379</v>
      </c>
      <c r="D32" s="146"/>
      <c r="E32" s="147"/>
      <c r="F32" s="159">
        <f t="shared" si="0"/>
        <v>0</v>
      </c>
      <c r="G32" s="148">
        <v>0</v>
      </c>
      <c r="H32" s="149">
        <f>'A03 3.4a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447</v>
      </c>
      <c r="D33" s="146"/>
      <c r="E33" s="147"/>
      <c r="F33" s="159">
        <f t="shared" si="0"/>
        <v>0</v>
      </c>
      <c r="G33" s="148">
        <v>0</v>
      </c>
      <c r="H33" s="149">
        <f>'A03 3.4b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466</v>
      </c>
      <c r="D34" s="146"/>
      <c r="E34" s="147"/>
      <c r="F34" s="159">
        <f t="shared" si="0"/>
        <v>0</v>
      </c>
      <c r="G34" s="148">
        <v>0</v>
      </c>
      <c r="H34" s="149">
        <f>'A03 3.4c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495</v>
      </c>
      <c r="D35" s="151"/>
      <c r="E35" s="152"/>
      <c r="F35" s="160">
        <f t="shared" si="0"/>
        <v>0</v>
      </c>
      <c r="G35" s="153">
        <v>0</v>
      </c>
      <c r="H35" s="154">
        <f>'A03 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6"/>
  <sheetViews>
    <sheetView showGridLines="0" showZeros="0" topLeftCell="A142" zoomScale="120" zoomScaleNormal="120" workbookViewId="0">
      <selection activeCell="E168" sqref="E16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496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497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;2.NP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498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497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5" t="s">
        <v>139</v>
      </c>
      <c r="D153" s="176"/>
      <c r="E153" s="176"/>
      <c r="F153" s="176"/>
      <c r="G153" s="177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0</v>
      </c>
      <c r="F168" s="100"/>
      <c r="G168" s="101">
        <f>E168*F168</f>
        <v>0</v>
      </c>
      <c r="H168" s="102">
        <v>7.4699999999978698E-3</v>
      </c>
      <c r="I168" s="103">
        <f>E168*H168</f>
        <v>0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0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0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0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0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499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17.8319576479972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3.5321922340003962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1:7" x14ac:dyDescent="0.2">
      <c r="A321" s="136"/>
      <c r="B321" s="136"/>
    </row>
    <row r="322" spans="1:7" x14ac:dyDescent="0.2">
      <c r="C322" s="137"/>
      <c r="D322" s="137"/>
      <c r="E322" s="138"/>
      <c r="F322" s="137"/>
      <c r="G322" s="139"/>
    </row>
    <row r="323" spans="1:7" x14ac:dyDescent="0.2">
      <c r="A323" s="136"/>
      <c r="B323" s="136"/>
    </row>
    <row r="1240" spans="1:7" x14ac:dyDescent="0.2">
      <c r="A1240" s="140"/>
      <c r="B1240" s="141"/>
      <c r="C1240" s="142" t="s">
        <v>33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34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35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36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37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38</v>
      </c>
      <c r="D1245" s="143"/>
      <c r="F1245" s="80"/>
      <c r="G1245" s="107">
        <v>100000</v>
      </c>
    </row>
    <row r="1246" spans="1:7" x14ac:dyDescent="0.2">
      <c r="A1246" s="140"/>
      <c r="B1246" s="141"/>
      <c r="C1246" s="142" t="s">
        <v>39</v>
      </c>
      <c r="D1246" s="143"/>
      <c r="F1246" s="80"/>
      <c r="G1246" s="107">
        <v>100000</v>
      </c>
    </row>
  </sheetData>
  <mergeCells count="169"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11:D111"/>
    <mergeCell ref="C112:D112"/>
    <mergeCell ref="C95:D95"/>
    <mergeCell ref="C96:D96"/>
    <mergeCell ref="C97:D97"/>
    <mergeCell ref="C87:D87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67:D67"/>
    <mergeCell ref="C68:D68"/>
    <mergeCell ref="C70:D70"/>
    <mergeCell ref="C82:D82"/>
    <mergeCell ref="C83:D83"/>
    <mergeCell ref="C84:D84"/>
    <mergeCell ref="C85:D85"/>
    <mergeCell ref="C90:D90"/>
    <mergeCell ref="C94:D94"/>
    <mergeCell ref="C73:D73"/>
    <mergeCell ref="C75:D75"/>
    <mergeCell ref="C76:D76"/>
    <mergeCell ref="C77:D77"/>
    <mergeCell ref="C78:D78"/>
    <mergeCell ref="C42:D42"/>
    <mergeCell ref="C43:D43"/>
    <mergeCell ref="C44:D44"/>
    <mergeCell ref="C46:D46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38:D38"/>
    <mergeCell ref="C39:D39"/>
    <mergeCell ref="C41:D41"/>
    <mergeCell ref="C51:D51"/>
    <mergeCell ref="C53:D53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15:D15"/>
    <mergeCell ref="C16:D16"/>
    <mergeCell ref="A1:G1"/>
    <mergeCell ref="C9:D9"/>
    <mergeCell ref="C10:D10"/>
    <mergeCell ref="C11:D11"/>
    <mergeCell ref="C12:D12"/>
    <mergeCell ref="C14:D14"/>
    <mergeCell ref="C32:D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abSelected="1" topLeftCell="A45" zoomScaleNormal="100" workbookViewId="0">
      <selection activeCell="E76" sqref="E7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237</v>
      </c>
      <c r="D9" s="176"/>
      <c r="E9" s="176"/>
      <c r="F9" s="176"/>
      <c r="G9" s="177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237</v>
      </c>
      <c r="D11" s="176"/>
      <c r="E11" s="176"/>
      <c r="F11" s="176"/>
      <c r="G11" s="177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237</v>
      </c>
      <c r="D13" s="176"/>
      <c r="E13" s="176"/>
      <c r="F13" s="176"/>
      <c r="G13" s="177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244</v>
      </c>
      <c r="D15" s="176"/>
      <c r="E15" s="176"/>
      <c r="F15" s="176"/>
      <c r="G15" s="177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244</v>
      </c>
      <c r="D17" s="176"/>
      <c r="E17" s="176"/>
      <c r="F17" s="176"/>
      <c r="G17" s="177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244</v>
      </c>
      <c r="D19" s="176"/>
      <c r="E19" s="176"/>
      <c r="F19" s="176"/>
      <c r="G19" s="177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257</v>
      </c>
      <c r="D24" s="176"/>
      <c r="E24" s="176"/>
      <c r="F24" s="176"/>
      <c r="G24" s="177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271</v>
      </c>
      <c r="D32" s="176"/>
      <c r="E32" s="176"/>
      <c r="F32" s="176"/>
      <c r="G32" s="177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271</v>
      </c>
      <c r="D34" s="176"/>
      <c r="E34" s="176"/>
      <c r="F34" s="176"/>
      <c r="G34" s="177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275</v>
      </c>
      <c r="D36" s="176"/>
      <c r="E36" s="176"/>
      <c r="F36" s="176"/>
      <c r="G36" s="177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275</v>
      </c>
      <c r="D38" s="176"/>
      <c r="E38" s="176"/>
      <c r="F38" s="176"/>
      <c r="G38" s="177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237</v>
      </c>
      <c r="D56" s="176"/>
      <c r="E56" s="176"/>
      <c r="F56" s="176"/>
      <c r="G56" s="177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237</v>
      </c>
      <c r="D58" s="176"/>
      <c r="E58" s="176"/>
      <c r="F58" s="176"/>
      <c r="G58" s="177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315</v>
      </c>
      <c r="D60" s="176"/>
      <c r="E60" s="176"/>
      <c r="F60" s="176"/>
      <c r="G60" s="177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237</v>
      </c>
      <c r="D62" s="176"/>
      <c r="E62" s="176"/>
      <c r="F62" s="176"/>
      <c r="G62" s="177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324</v>
      </c>
      <c r="D66" s="176"/>
      <c r="E66" s="176"/>
      <c r="F66" s="176"/>
      <c r="G66" s="177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237</v>
      </c>
      <c r="D68" s="176"/>
      <c r="E68" s="176"/>
      <c r="F68" s="176"/>
      <c r="G68" s="177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503</v>
      </c>
      <c r="C72" s="97" t="s">
        <v>502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0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351</v>
      </c>
      <c r="D86" s="176"/>
      <c r="E86" s="176"/>
      <c r="F86" s="176"/>
      <c r="G86" s="177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356</v>
      </c>
      <c r="D89" s="176"/>
      <c r="E89" s="176"/>
      <c r="F89" s="176"/>
      <c r="G89" s="177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370</v>
      </c>
      <c r="D97" s="176"/>
      <c r="E97" s="176"/>
      <c r="F97" s="176"/>
      <c r="G97" s="177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374</v>
      </c>
      <c r="D101" s="176"/>
      <c r="E101" s="176"/>
      <c r="F101" s="176"/>
      <c r="G101" s="177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5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A100" s="136"/>
      <c r="B100" s="136"/>
    </row>
    <row r="101" spans="1:7" x14ac:dyDescent="0.2">
      <c r="C101" s="137"/>
      <c r="D101" s="137"/>
      <c r="E101" s="138"/>
      <c r="F101" s="137"/>
      <c r="G101" s="139"/>
    </row>
    <row r="102" spans="1:7" x14ac:dyDescent="0.2">
      <c r="A102" s="136"/>
      <c r="B102" s="136"/>
    </row>
    <row r="1019" spans="1:7" x14ac:dyDescent="0.2">
      <c r="A1019" s="140"/>
      <c r="B1019" s="141"/>
      <c r="C1019" s="142" t="s">
        <v>33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34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35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36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37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38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39</v>
      </c>
      <c r="D1025" s="143"/>
      <c r="F1025" s="80"/>
      <c r="G102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6"/>
      <c r="B70" s="136"/>
    </row>
    <row r="71" spans="1:7" x14ac:dyDescent="0.2">
      <c r="C71" s="137"/>
      <c r="D71" s="137"/>
      <c r="E71" s="138"/>
      <c r="F71" s="137"/>
      <c r="G71" s="139"/>
    </row>
    <row r="72" spans="1:7" x14ac:dyDescent="0.2">
      <c r="A72" s="136"/>
      <c r="B72" s="136"/>
    </row>
    <row r="989" spans="1:7" x14ac:dyDescent="0.2">
      <c r="A989" s="140"/>
      <c r="B989" s="141"/>
      <c r="C989" s="142" t="s">
        <v>33</v>
      </c>
      <c r="D989" s="143"/>
      <c r="F989" s="80"/>
      <c r="G989" s="107">
        <v>100000</v>
      </c>
    </row>
    <row r="990" spans="1:7" x14ac:dyDescent="0.2">
      <c r="A990" s="140"/>
      <c r="B990" s="141"/>
      <c r="C990" s="142" t="s">
        <v>34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35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36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37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38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39</v>
      </c>
      <c r="D995" s="143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A03 3.1 </vt:lpstr>
      <vt:lpstr>A03 3.4a </vt:lpstr>
      <vt:lpstr>A03 3.4b </vt:lpstr>
      <vt:lpstr>A03 3.4c </vt:lpstr>
      <vt:lpstr>A03 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'A03 3.1 '!Názvy_tisku</vt:lpstr>
      <vt:lpstr>'A03 3.4a '!Názvy_tisku</vt:lpstr>
      <vt:lpstr>'A03 3.4b '!Názvy_tisku</vt:lpstr>
      <vt:lpstr>'A03 3.4c '!Názvy_tisku</vt:lpstr>
      <vt:lpstr>'A03 3.5 '!Názvy_tisku</vt:lpstr>
      <vt:lpstr>Stavba!Objednatel</vt:lpstr>
      <vt:lpstr>Stavba!Objekt</vt:lpstr>
      <vt:lpstr>'A03 3.1 '!Oblast_tisku</vt:lpstr>
      <vt:lpstr>'A03 3.4a '!Oblast_tisku</vt:lpstr>
      <vt:lpstr>'A03 3.4b '!Oblast_tisku</vt:lpstr>
      <vt:lpstr>'A03 3.4c '!Oblast_tisku</vt:lpstr>
      <vt:lpstr>'A03 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'A03 3.4a '!SloupecCC</vt:lpstr>
      <vt:lpstr>'A03 3.4b '!SloupecCC</vt:lpstr>
      <vt:lpstr>'A03 3.4c '!SloupecCC</vt:lpstr>
      <vt:lpstr>'A03 3.5 '!SloupecCC</vt:lpstr>
      <vt:lpstr>SloupecCC</vt:lpstr>
      <vt:lpstr>'A03 3.4a '!SloupecCDH</vt:lpstr>
      <vt:lpstr>'A03 3.4b '!SloupecCDH</vt:lpstr>
      <vt:lpstr>'A03 3.4c '!SloupecCDH</vt:lpstr>
      <vt:lpstr>'A03 3.5 '!SloupecCDH</vt:lpstr>
      <vt:lpstr>SloupecCDH</vt:lpstr>
      <vt:lpstr>'A03 3.4a '!SloupecCisloPol</vt:lpstr>
      <vt:lpstr>'A03 3.4b '!SloupecCisloPol</vt:lpstr>
      <vt:lpstr>'A03 3.4c '!SloupecCisloPol</vt:lpstr>
      <vt:lpstr>'A03 3.5 '!SloupecCisloPol</vt:lpstr>
      <vt:lpstr>SloupecCisloPol</vt:lpstr>
      <vt:lpstr>'A03 3.4a '!SloupecCH</vt:lpstr>
      <vt:lpstr>'A03 3.4b '!SloupecCH</vt:lpstr>
      <vt:lpstr>'A03 3.4c '!SloupecCH</vt:lpstr>
      <vt:lpstr>'A03 3.5 '!SloupecCH</vt:lpstr>
      <vt:lpstr>SloupecCH</vt:lpstr>
      <vt:lpstr>'A03 3.4a '!SloupecJC</vt:lpstr>
      <vt:lpstr>'A03 3.4b '!SloupecJC</vt:lpstr>
      <vt:lpstr>'A03 3.4c '!SloupecJC</vt:lpstr>
      <vt:lpstr>'A03 3.5 '!SloupecJC</vt:lpstr>
      <vt:lpstr>SloupecJC</vt:lpstr>
      <vt:lpstr>'A03 3.4a '!SloupecJDH</vt:lpstr>
      <vt:lpstr>'A03 3.4b '!SloupecJDH</vt:lpstr>
      <vt:lpstr>'A03 3.4c '!SloupecJDH</vt:lpstr>
      <vt:lpstr>'A03 3.5 '!SloupecJDH</vt:lpstr>
      <vt:lpstr>SloupecJDH</vt:lpstr>
      <vt:lpstr>'A03 3.4a '!SloupecJDM</vt:lpstr>
      <vt:lpstr>'A03 3.4b '!SloupecJDM</vt:lpstr>
      <vt:lpstr>'A03 3.4c '!SloupecJDM</vt:lpstr>
      <vt:lpstr>'A03 3.5 '!SloupecJDM</vt:lpstr>
      <vt:lpstr>SloupecJDM</vt:lpstr>
      <vt:lpstr>'A03 3.4a '!SloupecJH</vt:lpstr>
      <vt:lpstr>'A03 3.4b '!SloupecJH</vt:lpstr>
      <vt:lpstr>'A03 3.4c '!SloupecJH</vt:lpstr>
      <vt:lpstr>'A03 3.5 '!SloupecJH</vt:lpstr>
      <vt:lpstr>SloupecJH</vt:lpstr>
      <vt:lpstr>'A03 3.4a '!SloupecMJ</vt:lpstr>
      <vt:lpstr>'A03 3.4b '!SloupecMJ</vt:lpstr>
      <vt:lpstr>'A03 3.4c '!SloupecMJ</vt:lpstr>
      <vt:lpstr>'A03 3.5 '!SloupecMJ</vt:lpstr>
      <vt:lpstr>SloupecMJ</vt:lpstr>
      <vt:lpstr>'A03 3.4a '!SloupecMnozstvi</vt:lpstr>
      <vt:lpstr>'A03 3.4b '!SloupecMnozstvi</vt:lpstr>
      <vt:lpstr>'A03 3.4c '!SloupecMnozstvi</vt:lpstr>
      <vt:lpstr>'A03 3.5 '!SloupecMnozstvi</vt:lpstr>
      <vt:lpstr>SloupecMnozstvi</vt:lpstr>
      <vt:lpstr>'A03 3.4a '!SloupecNazPol</vt:lpstr>
      <vt:lpstr>'A03 3.4b '!SloupecNazPol</vt:lpstr>
      <vt:lpstr>'A03 3.4c '!SloupecNazPol</vt:lpstr>
      <vt:lpstr>'A03 3.5 '!SloupecNazPol</vt:lpstr>
      <vt:lpstr>SloupecNazPol</vt:lpstr>
      <vt:lpstr>'A03 3.4a '!SloupecPC</vt:lpstr>
      <vt:lpstr>'A03 3.4b '!SloupecPC</vt:lpstr>
      <vt:lpstr>'A03 3.4c '!SloupecPC</vt:lpstr>
      <vt:lpstr>'A03 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2022-08-12T08:45:55Z</dcterms:created>
  <dcterms:modified xsi:type="dcterms:W3CDTF">2023-04-06T06:17:12Z</dcterms:modified>
</cp:coreProperties>
</file>