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460" windowHeight="129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Procházka Petr</author>
  </authors>
  <commentList>
    <comment ref="E5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6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7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8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9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11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12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13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14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15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16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19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20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21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22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23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24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25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26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29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30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31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32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33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34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35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36" authorId="0">
      <text>
        <r>
          <rPr>
            <b/>
            <sz val="9"/>
            <rFont val="Tahoma"/>
            <family val="2"/>
          </rPr>
          <t>Vložte jednotkovou cenu</t>
        </r>
      </text>
    </comment>
    <comment ref="E37" authorId="0">
      <text>
        <r>
          <rPr>
            <b/>
            <sz val="9"/>
            <rFont val="Tahoma"/>
            <family val="2"/>
          </rPr>
          <t>Vložte jednotkovou cenu</t>
        </r>
      </text>
    </comment>
  </commentList>
</comments>
</file>

<file path=xl/sharedStrings.xml><?xml version="1.0" encoding="utf-8"?>
<sst xmlns="http://schemas.openxmlformats.org/spreadsheetml/2006/main" count="79" uniqueCount="54">
  <si>
    <t>Jednotka</t>
  </si>
  <si>
    <t>Druh služby</t>
  </si>
  <si>
    <t>předpokládaný počet jednotek za měsíc</t>
  </si>
  <si>
    <t>cena za jednotku     Kč bez DPH</t>
  </si>
  <si>
    <t>celkem za měsíc         Kč bez DPH</t>
  </si>
  <si>
    <t>cena za jednotku     Kč s DPH</t>
  </si>
  <si>
    <t>celkem za měsíc         Kč s DPH</t>
  </si>
  <si>
    <t>celkem za 48 měsíců        Kč s DPH</t>
  </si>
  <si>
    <t>celkem za 48 měsíců Kč bez DPH</t>
  </si>
  <si>
    <t>Datové služby</t>
  </si>
  <si>
    <t>1. hlasový tarif, bez volných minut a SMS</t>
  </si>
  <si>
    <t>3. hlasový tarif, neomezené volání a SMS</t>
  </si>
  <si>
    <t>1. datový tarif, 1,5 GB</t>
  </si>
  <si>
    <t>2. datový tarif, 3 GB</t>
  </si>
  <si>
    <t>Odchozí hovory v rámci ČR</t>
  </si>
  <si>
    <t>Odchozí SMS v rámci ČR</t>
  </si>
  <si>
    <t>1 minuta</t>
  </si>
  <si>
    <t>1 SMS</t>
  </si>
  <si>
    <t>Odchozí MMS v rámci ČR</t>
  </si>
  <si>
    <t>1 MMS</t>
  </si>
  <si>
    <t>měsíční tarif</t>
  </si>
  <si>
    <t>pevná IP adresa</t>
  </si>
  <si>
    <t>Roaming - volání, SMS, MMS v zahraničí</t>
  </si>
  <si>
    <t>Mezinárodní volání, SMS, MMS z ČR na zahr. čísla</t>
  </si>
  <si>
    <t>Příchozí volání do ostatních zemí</t>
  </si>
  <si>
    <t>Odchozí volání z ostatních zemí</t>
  </si>
  <si>
    <t>Odchozí volání ze zemí Evropy mimo EU</t>
  </si>
  <si>
    <t>Příchozí volání do zemí Evropy mimo EU</t>
  </si>
  <si>
    <t xml:space="preserve">Odchozí SMS  ze zemí Evropy mimo EU </t>
  </si>
  <si>
    <t>Odchozí SMS z ostatních zemí</t>
  </si>
  <si>
    <t>Odchozí MMS ze zemí Evropy mimo EU</t>
  </si>
  <si>
    <t>Odchozí MMS z ostatních zemí</t>
  </si>
  <si>
    <t>Volání na čísla zemí EU</t>
  </si>
  <si>
    <t>Volání na čísla zemí Evropy mimo EU</t>
  </si>
  <si>
    <t>Volání na čísla ostatních zemí</t>
  </si>
  <si>
    <t>SMS na čísla zemí EU</t>
  </si>
  <si>
    <t>SMS na čísla zemí Evropy mimo EU</t>
  </si>
  <si>
    <t>SMS na čísla ostatních zemí</t>
  </si>
  <si>
    <t>MMS na čísla zemí EU</t>
  </si>
  <si>
    <t>MMS na čísla zemí Evropy mimo EU</t>
  </si>
  <si>
    <t>MMS na čísla ostatních zemí</t>
  </si>
  <si>
    <t>Mé číslo je v zahraničí</t>
  </si>
  <si>
    <t>Hlasové, textové a multimediální služby v rámci ČR</t>
  </si>
  <si>
    <t>3. datový tarif, 10 GB</t>
  </si>
  <si>
    <t>2. hlasový tarif , 80 min + 80 SMS v ceně</t>
  </si>
  <si>
    <t>4. datový tarif, 30 GB</t>
  </si>
  <si>
    <t>Mé číslo je v ČR, protějšek s jinou předvolbou než +420 v zahraničí nebo v ČR</t>
  </si>
  <si>
    <t>Volání na české číslo,které je v zahraničí - stejná cena jako by bylo v ČR. Příchozí volání, SMS a MMS zdarma</t>
  </si>
  <si>
    <t>V zóně EU ceny jako v ČR, mezi zónami platí vyšší cena. Příchozí SMS a MMS zdarma.</t>
  </si>
  <si>
    <t>Celkem za všechny služby a 48 měsíců</t>
  </si>
  <si>
    <t>Město Kroměříž, rozpis poskytovaných služeb a jejich cen pro 1600 SIM karet na dobu 48 měsíců</t>
  </si>
  <si>
    <t>5. datový tarif, 200 GB</t>
  </si>
  <si>
    <t>Speciální hlasové 
tarify</t>
  </si>
  <si>
    <t xml:space="preserve">Speciální datové tarify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</si>
</sst>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6"/>
      <color theme="1"/>
      <name val="Arial Narrow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/>
      <right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0" fontId="4" fillId="2" borderId="2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64" fontId="2" fillId="0" borderId="6" xfId="0" applyNumberFormat="1" applyFont="1" applyBorder="1"/>
    <xf numFmtId="0" fontId="4" fillId="2" borderId="6" xfId="0" applyFont="1" applyFill="1" applyBorder="1"/>
    <xf numFmtId="0" fontId="2" fillId="0" borderId="7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164" fontId="2" fillId="0" borderId="10" xfId="0" applyNumberFormat="1" applyFont="1" applyBorder="1"/>
    <xf numFmtId="3" fontId="2" fillId="0" borderId="7" xfId="0" applyNumberFormat="1" applyFont="1" applyBorder="1"/>
    <xf numFmtId="0" fontId="2" fillId="0" borderId="8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2" borderId="4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3" fillId="0" borderId="9" xfId="0" applyFont="1" applyBorder="1"/>
    <xf numFmtId="0" fontId="2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3" fontId="2" fillId="2" borderId="2" xfId="0" applyNumberFormat="1" applyFont="1" applyFill="1" applyBorder="1"/>
    <xf numFmtId="164" fontId="2" fillId="2" borderId="2" xfId="0" applyNumberFormat="1" applyFont="1" applyFill="1" applyBorder="1"/>
    <xf numFmtId="164" fontId="2" fillId="2" borderId="6" xfId="0" applyNumberFormat="1" applyFont="1" applyFill="1" applyBorder="1"/>
    <xf numFmtId="0" fontId="2" fillId="0" borderId="17" xfId="0" applyFont="1" applyBorder="1"/>
    <xf numFmtId="164" fontId="2" fillId="3" borderId="2" xfId="0" applyNumberFormat="1" applyFont="1" applyFill="1" applyBorder="1" applyProtection="1">
      <protection locked="0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workbookViewId="0" topLeftCell="A1">
      <pane ySplit="2" topLeftCell="A3" activePane="bottomLeft" state="frozen"/>
      <selection pane="bottomLeft" activeCell="E37" sqref="E37"/>
    </sheetView>
  </sheetViews>
  <sheetFormatPr defaultColWidth="9.140625" defaultRowHeight="15"/>
  <cols>
    <col min="1" max="1" width="9.421875" style="3" customWidth="1"/>
    <col min="2" max="2" width="53.00390625" style="3" bestFit="1" customWidth="1"/>
    <col min="3" max="3" width="11.8515625" style="2" customWidth="1"/>
    <col min="4" max="4" width="15.00390625" style="3" customWidth="1"/>
    <col min="5" max="5" width="16.28125" style="3" customWidth="1"/>
    <col min="6" max="6" width="15.7109375" style="3" customWidth="1"/>
    <col min="7" max="7" width="20.28125" style="3" customWidth="1"/>
    <col min="8" max="9" width="16.140625" style="3" customWidth="1"/>
    <col min="10" max="10" width="19.57421875" style="3" customWidth="1"/>
    <col min="11" max="16384" width="9.140625" style="3" customWidth="1"/>
  </cols>
  <sheetData>
    <row r="1" spans="1:11" s="9" customFormat="1" ht="31.5" customHeight="1" thickBo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4"/>
    </row>
    <row r="2" spans="1:11" s="1" customFormat="1" ht="50.25" customHeight="1" thickBot="1">
      <c r="A2" s="22"/>
      <c r="B2" s="24" t="s">
        <v>1</v>
      </c>
      <c r="C2" s="25" t="s">
        <v>0</v>
      </c>
      <c r="D2" s="23" t="s">
        <v>2</v>
      </c>
      <c r="E2" s="23" t="s">
        <v>3</v>
      </c>
      <c r="F2" s="23" t="s">
        <v>4</v>
      </c>
      <c r="G2" s="23" t="s">
        <v>8</v>
      </c>
      <c r="H2" s="23" t="s">
        <v>5</v>
      </c>
      <c r="I2" s="23" t="s">
        <v>6</v>
      </c>
      <c r="J2" s="24" t="s">
        <v>7</v>
      </c>
      <c r="K2" s="7"/>
    </row>
    <row r="3" spans="1:11" ht="15" customHeight="1">
      <c r="A3" s="50" t="s">
        <v>52</v>
      </c>
      <c r="B3" s="32" t="s">
        <v>42</v>
      </c>
      <c r="C3" s="27"/>
      <c r="D3" s="21"/>
      <c r="E3" s="21"/>
      <c r="F3" s="21"/>
      <c r="G3" s="21"/>
      <c r="H3" s="21"/>
      <c r="I3" s="21"/>
      <c r="J3" s="30"/>
      <c r="K3" s="8"/>
    </row>
    <row r="4" spans="1:11" ht="15" customHeight="1">
      <c r="A4" s="48"/>
      <c r="B4" s="11" t="s">
        <v>10</v>
      </c>
      <c r="C4" s="26" t="s">
        <v>20</v>
      </c>
      <c r="D4" s="4">
        <v>500</v>
      </c>
      <c r="E4" s="5">
        <v>1</v>
      </c>
      <c r="F4" s="5">
        <f>D4*E4</f>
        <v>500</v>
      </c>
      <c r="G4" s="5">
        <f>F4*48</f>
        <v>24000</v>
      </c>
      <c r="H4" s="5">
        <f>E4*1.21</f>
        <v>1.21</v>
      </c>
      <c r="I4" s="5">
        <f aca="true" t="shared" si="0" ref="I4:J4">F4*1.21</f>
        <v>605</v>
      </c>
      <c r="J4" s="12">
        <f t="shared" si="0"/>
        <v>29040</v>
      </c>
      <c r="K4" s="8"/>
    </row>
    <row r="5" spans="1:11" ht="15" customHeight="1">
      <c r="A5" s="48"/>
      <c r="B5" s="11" t="s">
        <v>44</v>
      </c>
      <c r="C5" s="26" t="s">
        <v>20</v>
      </c>
      <c r="D5" s="4">
        <v>500</v>
      </c>
      <c r="E5" s="45"/>
      <c r="F5" s="5">
        <f aca="true" t="shared" si="1" ref="F5:F16">D5*E5</f>
        <v>0</v>
      </c>
      <c r="G5" s="5">
        <f aca="true" t="shared" si="2" ref="G5:G16">F5*48</f>
        <v>0</v>
      </c>
      <c r="H5" s="5">
        <f aca="true" t="shared" si="3" ref="H5:H16">E5*1.21</f>
        <v>0</v>
      </c>
      <c r="I5" s="5">
        <f aca="true" t="shared" si="4" ref="I5:I16">F5*1.21</f>
        <v>0</v>
      </c>
      <c r="J5" s="12">
        <f aca="true" t="shared" si="5" ref="J5:J16">G5*1.21</f>
        <v>0</v>
      </c>
      <c r="K5" s="8"/>
    </row>
    <row r="6" spans="1:11" ht="15" customHeight="1">
      <c r="A6" s="48"/>
      <c r="B6" s="11" t="s">
        <v>14</v>
      </c>
      <c r="C6" s="26" t="s">
        <v>16</v>
      </c>
      <c r="D6" s="4">
        <v>110000</v>
      </c>
      <c r="E6" s="45"/>
      <c r="F6" s="5">
        <f t="shared" si="1"/>
        <v>0</v>
      </c>
      <c r="G6" s="5">
        <f t="shared" si="2"/>
        <v>0</v>
      </c>
      <c r="H6" s="5">
        <f t="shared" si="3"/>
        <v>0</v>
      </c>
      <c r="I6" s="5">
        <f t="shared" si="4"/>
        <v>0</v>
      </c>
      <c r="J6" s="12">
        <f t="shared" si="5"/>
        <v>0</v>
      </c>
      <c r="K6" s="8"/>
    </row>
    <row r="7" spans="1:11" ht="15" customHeight="1">
      <c r="A7" s="48"/>
      <c r="B7" s="11" t="s">
        <v>15</v>
      </c>
      <c r="C7" s="26" t="s">
        <v>17</v>
      </c>
      <c r="D7" s="4">
        <v>35000</v>
      </c>
      <c r="E7" s="45"/>
      <c r="F7" s="5">
        <f t="shared" si="1"/>
        <v>0</v>
      </c>
      <c r="G7" s="5">
        <f t="shared" si="2"/>
        <v>0</v>
      </c>
      <c r="H7" s="5">
        <f t="shared" si="3"/>
        <v>0</v>
      </c>
      <c r="I7" s="5">
        <f t="shared" si="4"/>
        <v>0</v>
      </c>
      <c r="J7" s="12">
        <f t="shared" si="5"/>
        <v>0</v>
      </c>
      <c r="K7" s="8"/>
    </row>
    <row r="8" spans="1:11" ht="15" customHeight="1">
      <c r="A8" s="48"/>
      <c r="B8" s="11" t="s">
        <v>11</v>
      </c>
      <c r="C8" s="26" t="s">
        <v>20</v>
      </c>
      <c r="D8" s="4">
        <v>600</v>
      </c>
      <c r="E8" s="45"/>
      <c r="F8" s="5">
        <f t="shared" si="1"/>
        <v>0</v>
      </c>
      <c r="G8" s="5">
        <f t="shared" si="2"/>
        <v>0</v>
      </c>
      <c r="H8" s="5">
        <f t="shared" si="3"/>
        <v>0</v>
      </c>
      <c r="I8" s="5">
        <f t="shared" si="4"/>
        <v>0</v>
      </c>
      <c r="J8" s="12">
        <f t="shared" si="5"/>
        <v>0</v>
      </c>
      <c r="K8" s="8"/>
    </row>
    <row r="9" spans="1:11" ht="15" customHeight="1" thickBot="1">
      <c r="A9" s="48"/>
      <c r="B9" s="31" t="s">
        <v>18</v>
      </c>
      <c r="C9" s="28" t="s">
        <v>19</v>
      </c>
      <c r="D9" s="20">
        <v>1500</v>
      </c>
      <c r="E9" s="45"/>
      <c r="F9" s="18">
        <f t="shared" si="1"/>
        <v>0</v>
      </c>
      <c r="G9" s="18">
        <f t="shared" si="2"/>
        <v>0</v>
      </c>
      <c r="H9" s="18">
        <f t="shared" si="3"/>
        <v>0</v>
      </c>
      <c r="I9" s="18">
        <f t="shared" si="4"/>
        <v>0</v>
      </c>
      <c r="J9" s="19">
        <f t="shared" si="5"/>
        <v>0</v>
      </c>
      <c r="K9" s="8"/>
    </row>
    <row r="10" spans="1:11" ht="15" customHeight="1">
      <c r="A10" s="50" t="s">
        <v>53</v>
      </c>
      <c r="B10" s="32" t="s">
        <v>9</v>
      </c>
      <c r="C10" s="27"/>
      <c r="D10" s="15"/>
      <c r="E10" s="16"/>
      <c r="F10" s="16"/>
      <c r="G10" s="16"/>
      <c r="H10" s="16"/>
      <c r="I10" s="16"/>
      <c r="J10" s="17"/>
      <c r="K10" s="8"/>
    </row>
    <row r="11" spans="1:11" ht="15" customHeight="1">
      <c r="A11" s="48"/>
      <c r="B11" s="11" t="s">
        <v>12</v>
      </c>
      <c r="C11" s="26" t="s">
        <v>20</v>
      </c>
      <c r="D11" s="4">
        <v>200</v>
      </c>
      <c r="E11" s="45"/>
      <c r="F11" s="5">
        <f t="shared" si="1"/>
        <v>0</v>
      </c>
      <c r="G11" s="5">
        <f t="shared" si="2"/>
        <v>0</v>
      </c>
      <c r="H11" s="5">
        <f t="shared" si="3"/>
        <v>0</v>
      </c>
      <c r="I11" s="5">
        <f t="shared" si="4"/>
        <v>0</v>
      </c>
      <c r="J11" s="12">
        <f t="shared" si="5"/>
        <v>0</v>
      </c>
      <c r="K11" s="8"/>
    </row>
    <row r="12" spans="1:11" ht="15" customHeight="1">
      <c r="A12" s="48"/>
      <c r="B12" s="11" t="s">
        <v>13</v>
      </c>
      <c r="C12" s="26" t="s">
        <v>20</v>
      </c>
      <c r="D12" s="4">
        <v>300</v>
      </c>
      <c r="E12" s="45"/>
      <c r="F12" s="5">
        <f t="shared" si="1"/>
        <v>0</v>
      </c>
      <c r="G12" s="5">
        <f t="shared" si="2"/>
        <v>0</v>
      </c>
      <c r="H12" s="5">
        <f t="shared" si="3"/>
        <v>0</v>
      </c>
      <c r="I12" s="5">
        <f t="shared" si="4"/>
        <v>0</v>
      </c>
      <c r="J12" s="12">
        <f t="shared" si="5"/>
        <v>0</v>
      </c>
      <c r="K12" s="8"/>
    </row>
    <row r="13" spans="1:11" ht="15" customHeight="1">
      <c r="A13" s="48"/>
      <c r="B13" s="11" t="s">
        <v>43</v>
      </c>
      <c r="C13" s="26" t="s">
        <v>20</v>
      </c>
      <c r="D13" s="4">
        <v>400</v>
      </c>
      <c r="E13" s="45"/>
      <c r="F13" s="5">
        <f t="shared" si="1"/>
        <v>0</v>
      </c>
      <c r="G13" s="5">
        <f t="shared" si="2"/>
        <v>0</v>
      </c>
      <c r="H13" s="5">
        <f t="shared" si="3"/>
        <v>0</v>
      </c>
      <c r="I13" s="5">
        <f t="shared" si="4"/>
        <v>0</v>
      </c>
      <c r="J13" s="12">
        <f t="shared" si="5"/>
        <v>0</v>
      </c>
      <c r="K13" s="8"/>
    </row>
    <row r="14" spans="1:11" ht="15" customHeight="1">
      <c r="A14" s="48"/>
      <c r="B14" s="11" t="s">
        <v>45</v>
      </c>
      <c r="C14" s="26" t="s">
        <v>20</v>
      </c>
      <c r="D14" s="4">
        <v>250</v>
      </c>
      <c r="E14" s="45"/>
      <c r="F14" s="5">
        <f t="shared" si="1"/>
        <v>0</v>
      </c>
      <c r="G14" s="5">
        <f t="shared" si="2"/>
        <v>0</v>
      </c>
      <c r="H14" s="5">
        <f t="shared" si="3"/>
        <v>0</v>
      </c>
      <c r="I14" s="5">
        <f t="shared" si="4"/>
        <v>0</v>
      </c>
      <c r="J14" s="12">
        <f t="shared" si="5"/>
        <v>0</v>
      </c>
      <c r="K14" s="8"/>
    </row>
    <row r="15" spans="1:11" ht="15" customHeight="1">
      <c r="A15" s="48"/>
      <c r="B15" s="11" t="s">
        <v>51</v>
      </c>
      <c r="C15" s="26" t="s">
        <v>20</v>
      </c>
      <c r="D15" s="4">
        <v>20</v>
      </c>
      <c r="E15" s="45"/>
      <c r="F15" s="5">
        <f t="shared" si="1"/>
        <v>0</v>
      </c>
      <c r="G15" s="5">
        <f t="shared" si="2"/>
        <v>0</v>
      </c>
      <c r="H15" s="5">
        <f t="shared" si="3"/>
        <v>0</v>
      </c>
      <c r="I15" s="5">
        <f t="shared" si="4"/>
        <v>0</v>
      </c>
      <c r="J15" s="12">
        <f t="shared" si="5"/>
        <v>0</v>
      </c>
      <c r="K15" s="8"/>
    </row>
    <row r="16" spans="1:11" ht="15" customHeight="1" thickBot="1">
      <c r="A16" s="48"/>
      <c r="B16" s="31" t="s">
        <v>21</v>
      </c>
      <c r="C16" s="28" t="s">
        <v>20</v>
      </c>
      <c r="D16" s="20">
        <v>20</v>
      </c>
      <c r="E16" s="45"/>
      <c r="F16" s="18">
        <f t="shared" si="1"/>
        <v>0</v>
      </c>
      <c r="G16" s="18">
        <f t="shared" si="2"/>
        <v>0</v>
      </c>
      <c r="H16" s="18">
        <f t="shared" si="3"/>
        <v>0</v>
      </c>
      <c r="I16" s="18">
        <f t="shared" si="4"/>
        <v>0</v>
      </c>
      <c r="J16" s="19">
        <f t="shared" si="5"/>
        <v>0</v>
      </c>
      <c r="K16" s="8"/>
    </row>
    <row r="17" spans="1:11" ht="15" customHeight="1">
      <c r="A17" s="47" t="s">
        <v>41</v>
      </c>
      <c r="B17" s="32" t="s">
        <v>22</v>
      </c>
      <c r="C17" s="27"/>
      <c r="D17" s="15"/>
      <c r="E17" s="16"/>
      <c r="F17" s="16"/>
      <c r="G17" s="16"/>
      <c r="H17" s="16"/>
      <c r="I17" s="16"/>
      <c r="J17" s="17"/>
      <c r="K17" s="8"/>
    </row>
    <row r="18" spans="1:11" ht="15" customHeight="1">
      <c r="A18" s="48"/>
      <c r="B18" s="13" t="s">
        <v>48</v>
      </c>
      <c r="C18" s="40"/>
      <c r="D18" s="41"/>
      <c r="E18" s="42"/>
      <c r="F18" s="42"/>
      <c r="G18" s="42"/>
      <c r="H18" s="42"/>
      <c r="I18" s="42"/>
      <c r="J18" s="43"/>
      <c r="K18" s="8"/>
    </row>
    <row r="19" spans="1:11" ht="15" customHeight="1">
      <c r="A19" s="48"/>
      <c r="B19" s="11" t="s">
        <v>26</v>
      </c>
      <c r="C19" s="26" t="s">
        <v>16</v>
      </c>
      <c r="D19" s="4">
        <v>200</v>
      </c>
      <c r="E19" s="45"/>
      <c r="F19" s="5">
        <f aca="true" t="shared" si="6" ref="F19:F26">D19*E19</f>
        <v>0</v>
      </c>
      <c r="G19" s="5">
        <f aca="true" t="shared" si="7" ref="G19:G26">F19*48</f>
        <v>0</v>
      </c>
      <c r="H19" s="5">
        <f aca="true" t="shared" si="8" ref="H19:J26">E19*1.21</f>
        <v>0</v>
      </c>
      <c r="I19" s="5">
        <f t="shared" si="8"/>
        <v>0</v>
      </c>
      <c r="J19" s="12">
        <f t="shared" si="8"/>
        <v>0</v>
      </c>
      <c r="K19" s="8"/>
    </row>
    <row r="20" spans="1:11" ht="15" customHeight="1">
      <c r="A20" s="48"/>
      <c r="B20" s="11" t="s">
        <v>27</v>
      </c>
      <c r="C20" s="26" t="s">
        <v>16</v>
      </c>
      <c r="D20" s="4">
        <v>200</v>
      </c>
      <c r="E20" s="45"/>
      <c r="F20" s="5">
        <f t="shared" si="6"/>
        <v>0</v>
      </c>
      <c r="G20" s="5">
        <f t="shared" si="7"/>
        <v>0</v>
      </c>
      <c r="H20" s="5">
        <f t="shared" si="8"/>
        <v>0</v>
      </c>
      <c r="I20" s="5">
        <f t="shared" si="8"/>
        <v>0</v>
      </c>
      <c r="J20" s="12">
        <f t="shared" si="8"/>
        <v>0</v>
      </c>
      <c r="K20" s="8"/>
    </row>
    <row r="21" spans="1:11" ht="15" customHeight="1">
      <c r="A21" s="48"/>
      <c r="B21" s="11" t="s">
        <v>25</v>
      </c>
      <c r="C21" s="26" t="s">
        <v>16</v>
      </c>
      <c r="D21" s="4">
        <v>40</v>
      </c>
      <c r="E21" s="45"/>
      <c r="F21" s="5">
        <f t="shared" si="6"/>
        <v>0</v>
      </c>
      <c r="G21" s="5">
        <f t="shared" si="7"/>
        <v>0</v>
      </c>
      <c r="H21" s="5">
        <f t="shared" si="8"/>
        <v>0</v>
      </c>
      <c r="I21" s="5">
        <f t="shared" si="8"/>
        <v>0</v>
      </c>
      <c r="J21" s="12">
        <f t="shared" si="8"/>
        <v>0</v>
      </c>
      <c r="K21" s="8"/>
    </row>
    <row r="22" spans="1:11" ht="15" customHeight="1">
      <c r="A22" s="48"/>
      <c r="B22" s="11" t="s">
        <v>24</v>
      </c>
      <c r="C22" s="26" t="s">
        <v>16</v>
      </c>
      <c r="D22" s="4">
        <v>20</v>
      </c>
      <c r="E22" s="45"/>
      <c r="F22" s="5">
        <f t="shared" si="6"/>
        <v>0</v>
      </c>
      <c r="G22" s="5">
        <f t="shared" si="7"/>
        <v>0</v>
      </c>
      <c r="H22" s="5">
        <f t="shared" si="8"/>
        <v>0</v>
      </c>
      <c r="I22" s="5">
        <f t="shared" si="8"/>
        <v>0</v>
      </c>
      <c r="J22" s="12">
        <f t="shared" si="8"/>
        <v>0</v>
      </c>
      <c r="K22" s="8"/>
    </row>
    <row r="23" spans="1:11" ht="15" customHeight="1">
      <c r="A23" s="48"/>
      <c r="B23" s="11" t="s">
        <v>28</v>
      </c>
      <c r="C23" s="26" t="s">
        <v>17</v>
      </c>
      <c r="D23" s="4">
        <v>200</v>
      </c>
      <c r="E23" s="45"/>
      <c r="F23" s="5">
        <f t="shared" si="6"/>
        <v>0</v>
      </c>
      <c r="G23" s="5">
        <f t="shared" si="7"/>
        <v>0</v>
      </c>
      <c r="H23" s="5">
        <f t="shared" si="8"/>
        <v>0</v>
      </c>
      <c r="I23" s="5">
        <f t="shared" si="8"/>
        <v>0</v>
      </c>
      <c r="J23" s="12">
        <f t="shared" si="8"/>
        <v>0</v>
      </c>
      <c r="K23" s="8"/>
    </row>
    <row r="24" spans="1:11" ht="15" customHeight="1">
      <c r="A24" s="48"/>
      <c r="B24" s="11" t="s">
        <v>29</v>
      </c>
      <c r="C24" s="26" t="s">
        <v>17</v>
      </c>
      <c r="D24" s="4">
        <v>20</v>
      </c>
      <c r="E24" s="45"/>
      <c r="F24" s="5">
        <f t="shared" si="6"/>
        <v>0</v>
      </c>
      <c r="G24" s="5">
        <f t="shared" si="7"/>
        <v>0</v>
      </c>
      <c r="H24" s="5">
        <f t="shared" si="8"/>
        <v>0</v>
      </c>
      <c r="I24" s="5">
        <f t="shared" si="8"/>
        <v>0</v>
      </c>
      <c r="J24" s="12">
        <f t="shared" si="8"/>
        <v>0</v>
      </c>
      <c r="K24" s="8"/>
    </row>
    <row r="25" spans="1:11" ht="15" customHeight="1">
      <c r="A25" s="48"/>
      <c r="B25" s="11" t="s">
        <v>30</v>
      </c>
      <c r="C25" s="26" t="s">
        <v>19</v>
      </c>
      <c r="D25" s="4">
        <v>20</v>
      </c>
      <c r="E25" s="45"/>
      <c r="F25" s="5">
        <f t="shared" si="6"/>
        <v>0</v>
      </c>
      <c r="G25" s="5">
        <f t="shared" si="7"/>
        <v>0</v>
      </c>
      <c r="H25" s="5">
        <f t="shared" si="8"/>
        <v>0</v>
      </c>
      <c r="I25" s="5">
        <f t="shared" si="8"/>
        <v>0</v>
      </c>
      <c r="J25" s="12">
        <f t="shared" si="8"/>
        <v>0</v>
      </c>
      <c r="K25" s="8"/>
    </row>
    <row r="26" spans="1:11" ht="15" customHeight="1" thickBot="1">
      <c r="A26" s="49"/>
      <c r="B26" s="31" t="s">
        <v>31</v>
      </c>
      <c r="C26" s="28" t="s">
        <v>19</v>
      </c>
      <c r="D26" s="20">
        <v>10</v>
      </c>
      <c r="E26" s="45"/>
      <c r="F26" s="18">
        <f t="shared" si="6"/>
        <v>0</v>
      </c>
      <c r="G26" s="18">
        <f t="shared" si="7"/>
        <v>0</v>
      </c>
      <c r="H26" s="18">
        <f t="shared" si="8"/>
        <v>0</v>
      </c>
      <c r="I26" s="18">
        <f t="shared" si="8"/>
        <v>0</v>
      </c>
      <c r="J26" s="19">
        <f t="shared" si="8"/>
        <v>0</v>
      </c>
      <c r="K26" s="8"/>
    </row>
    <row r="27" spans="1:11" ht="15" customHeight="1">
      <c r="A27" s="50" t="s">
        <v>46</v>
      </c>
      <c r="B27" s="32" t="s">
        <v>23</v>
      </c>
      <c r="C27" s="27"/>
      <c r="D27" s="15"/>
      <c r="E27" s="16"/>
      <c r="F27" s="16"/>
      <c r="G27" s="16"/>
      <c r="H27" s="16"/>
      <c r="I27" s="16"/>
      <c r="J27" s="17"/>
      <c r="K27" s="8"/>
    </row>
    <row r="28" spans="1:11" ht="15" customHeight="1">
      <c r="A28" s="51"/>
      <c r="B28" s="13" t="s">
        <v>47</v>
      </c>
      <c r="C28" s="29"/>
      <c r="D28" s="6"/>
      <c r="E28" s="6"/>
      <c r="F28" s="6"/>
      <c r="G28" s="6"/>
      <c r="H28" s="6"/>
      <c r="I28" s="6"/>
      <c r="J28" s="13"/>
      <c r="K28" s="8"/>
    </row>
    <row r="29" spans="1:11" ht="15" customHeight="1">
      <c r="A29" s="51"/>
      <c r="B29" s="11" t="s">
        <v>32</v>
      </c>
      <c r="C29" s="26" t="s">
        <v>16</v>
      </c>
      <c r="D29" s="4">
        <v>1000</v>
      </c>
      <c r="E29" s="45"/>
      <c r="F29" s="5">
        <f aca="true" t="shared" si="9" ref="F29:F37">D29*E29</f>
        <v>0</v>
      </c>
      <c r="G29" s="5">
        <f aca="true" t="shared" si="10" ref="G29:G37">F29*48</f>
        <v>0</v>
      </c>
      <c r="H29" s="5">
        <f aca="true" t="shared" si="11" ref="H29:H37">E29*1.21</f>
        <v>0</v>
      </c>
      <c r="I29" s="5">
        <f aca="true" t="shared" si="12" ref="I29:I37">F29*1.21</f>
        <v>0</v>
      </c>
      <c r="J29" s="12">
        <f aca="true" t="shared" si="13" ref="J29:J37">G29*1.21</f>
        <v>0</v>
      </c>
      <c r="K29" s="8"/>
    </row>
    <row r="30" spans="1:11" ht="15" customHeight="1">
      <c r="A30" s="51"/>
      <c r="B30" s="11" t="s">
        <v>33</v>
      </c>
      <c r="C30" s="26" t="s">
        <v>16</v>
      </c>
      <c r="D30" s="4">
        <v>200</v>
      </c>
      <c r="E30" s="45"/>
      <c r="F30" s="5">
        <f t="shared" si="9"/>
        <v>0</v>
      </c>
      <c r="G30" s="5">
        <f t="shared" si="10"/>
        <v>0</v>
      </c>
      <c r="H30" s="5">
        <f t="shared" si="11"/>
        <v>0</v>
      </c>
      <c r="I30" s="5">
        <f t="shared" si="12"/>
        <v>0</v>
      </c>
      <c r="J30" s="12">
        <f t="shared" si="13"/>
        <v>0</v>
      </c>
      <c r="K30" s="8"/>
    </row>
    <row r="31" spans="1:11" ht="15" customHeight="1">
      <c r="A31" s="51"/>
      <c r="B31" s="11" t="s">
        <v>34</v>
      </c>
      <c r="C31" s="26" t="s">
        <v>16</v>
      </c>
      <c r="D31" s="4">
        <v>100</v>
      </c>
      <c r="E31" s="45"/>
      <c r="F31" s="5">
        <f t="shared" si="9"/>
        <v>0</v>
      </c>
      <c r="G31" s="5">
        <f t="shared" si="10"/>
        <v>0</v>
      </c>
      <c r="H31" s="5">
        <f t="shared" si="11"/>
        <v>0</v>
      </c>
      <c r="I31" s="5">
        <f t="shared" si="12"/>
        <v>0</v>
      </c>
      <c r="J31" s="12">
        <f t="shared" si="13"/>
        <v>0</v>
      </c>
      <c r="K31" s="8"/>
    </row>
    <row r="32" spans="1:11" ht="15" customHeight="1">
      <c r="A32" s="51"/>
      <c r="B32" s="11" t="s">
        <v>35</v>
      </c>
      <c r="C32" s="26" t="s">
        <v>17</v>
      </c>
      <c r="D32" s="4">
        <v>1000</v>
      </c>
      <c r="E32" s="45"/>
      <c r="F32" s="5">
        <f t="shared" si="9"/>
        <v>0</v>
      </c>
      <c r="G32" s="5">
        <f t="shared" si="10"/>
        <v>0</v>
      </c>
      <c r="H32" s="5">
        <f t="shared" si="11"/>
        <v>0</v>
      </c>
      <c r="I32" s="5">
        <f t="shared" si="12"/>
        <v>0</v>
      </c>
      <c r="J32" s="12">
        <f t="shared" si="13"/>
        <v>0</v>
      </c>
      <c r="K32" s="8"/>
    </row>
    <row r="33" spans="1:11" ht="15" customHeight="1">
      <c r="A33" s="51"/>
      <c r="B33" s="11" t="s">
        <v>36</v>
      </c>
      <c r="C33" s="26" t="s">
        <v>17</v>
      </c>
      <c r="D33" s="4">
        <v>200</v>
      </c>
      <c r="E33" s="45"/>
      <c r="F33" s="5">
        <f t="shared" si="9"/>
        <v>0</v>
      </c>
      <c r="G33" s="5">
        <f t="shared" si="10"/>
        <v>0</v>
      </c>
      <c r="H33" s="5">
        <f t="shared" si="11"/>
        <v>0</v>
      </c>
      <c r="I33" s="5">
        <f t="shared" si="12"/>
        <v>0</v>
      </c>
      <c r="J33" s="12">
        <f t="shared" si="13"/>
        <v>0</v>
      </c>
      <c r="K33" s="8"/>
    </row>
    <row r="34" spans="1:11" ht="15" customHeight="1">
      <c r="A34" s="51"/>
      <c r="B34" s="11" t="s">
        <v>37</v>
      </c>
      <c r="C34" s="26" t="s">
        <v>17</v>
      </c>
      <c r="D34" s="4">
        <v>100</v>
      </c>
      <c r="E34" s="45"/>
      <c r="F34" s="5">
        <f t="shared" si="9"/>
        <v>0</v>
      </c>
      <c r="G34" s="5">
        <f t="shared" si="10"/>
        <v>0</v>
      </c>
      <c r="H34" s="5">
        <f t="shared" si="11"/>
        <v>0</v>
      </c>
      <c r="I34" s="5">
        <f t="shared" si="12"/>
        <v>0</v>
      </c>
      <c r="J34" s="12">
        <f t="shared" si="13"/>
        <v>0</v>
      </c>
      <c r="K34" s="8"/>
    </row>
    <row r="35" spans="1:11" ht="15" customHeight="1">
      <c r="A35" s="51"/>
      <c r="B35" s="11" t="s">
        <v>38</v>
      </c>
      <c r="C35" s="26" t="s">
        <v>19</v>
      </c>
      <c r="D35" s="3">
        <v>50</v>
      </c>
      <c r="E35" s="45"/>
      <c r="F35" s="5">
        <f t="shared" si="9"/>
        <v>0</v>
      </c>
      <c r="G35" s="5">
        <f t="shared" si="10"/>
        <v>0</v>
      </c>
      <c r="H35" s="5">
        <f t="shared" si="11"/>
        <v>0</v>
      </c>
      <c r="I35" s="5">
        <f t="shared" si="12"/>
        <v>0</v>
      </c>
      <c r="J35" s="12">
        <f t="shared" si="13"/>
        <v>0</v>
      </c>
      <c r="K35" s="8"/>
    </row>
    <row r="36" spans="1:11" ht="15" customHeight="1">
      <c r="A36" s="51"/>
      <c r="B36" s="11" t="s">
        <v>39</v>
      </c>
      <c r="C36" s="26" t="s">
        <v>19</v>
      </c>
      <c r="D36" s="3">
        <v>30</v>
      </c>
      <c r="E36" s="45"/>
      <c r="F36" s="5">
        <f t="shared" si="9"/>
        <v>0</v>
      </c>
      <c r="G36" s="5">
        <f t="shared" si="10"/>
        <v>0</v>
      </c>
      <c r="H36" s="5">
        <f t="shared" si="11"/>
        <v>0</v>
      </c>
      <c r="I36" s="5">
        <f t="shared" si="12"/>
        <v>0</v>
      </c>
      <c r="J36" s="12">
        <f t="shared" si="13"/>
        <v>0</v>
      </c>
      <c r="K36" s="8"/>
    </row>
    <row r="37" spans="1:11" ht="15" customHeight="1" thickBot="1">
      <c r="A37" s="52"/>
      <c r="B37" s="31" t="s">
        <v>40</v>
      </c>
      <c r="C37" s="28" t="s">
        <v>19</v>
      </c>
      <c r="D37" s="14">
        <v>20</v>
      </c>
      <c r="E37" s="45"/>
      <c r="F37" s="18">
        <f t="shared" si="9"/>
        <v>0</v>
      </c>
      <c r="G37" s="18">
        <f t="shared" si="10"/>
        <v>0</v>
      </c>
      <c r="H37" s="18">
        <f t="shared" si="11"/>
        <v>0</v>
      </c>
      <c r="I37" s="18">
        <f t="shared" si="12"/>
        <v>0</v>
      </c>
      <c r="J37" s="19">
        <f t="shared" si="13"/>
        <v>0</v>
      </c>
      <c r="K37" s="8"/>
    </row>
    <row r="38" spans="1:11" s="39" customFormat="1" ht="24" customHeight="1" thickBot="1">
      <c r="A38" s="33"/>
      <c r="B38" s="34" t="s">
        <v>49</v>
      </c>
      <c r="C38" s="35"/>
      <c r="D38" s="36"/>
      <c r="E38" s="36"/>
      <c r="F38" s="36"/>
      <c r="G38" s="36"/>
      <c r="H38" s="36"/>
      <c r="I38" s="36"/>
      <c r="J38" s="37">
        <f>SUM(J4:J37)</f>
        <v>29040</v>
      </c>
      <c r="K38" s="38"/>
    </row>
    <row r="39" spans="1:10" ht="15">
      <c r="A39" s="9"/>
      <c r="B39" s="9"/>
      <c r="C39" s="10"/>
      <c r="D39" s="9"/>
      <c r="E39" s="9"/>
      <c r="F39" s="9"/>
      <c r="G39" s="9"/>
      <c r="H39" s="9"/>
      <c r="I39" s="9"/>
      <c r="J39" s="9"/>
    </row>
  </sheetData>
  <sheetProtection algorithmName="SHA-512" hashValue="gcWtXew95ue8v+0zf72RH9UAq1nOeFW+LkBof6AmgWxIZY1FG098bi7rAJ91fSfYytGLB9wEzRmwjBr0g7fBDQ==" saltValue="VEBpCrwAdFN4MBtkPGJcVg==" spinCount="100000" sheet="1" objects="1" scenarios="1"/>
  <mergeCells count="5">
    <mergeCell ref="A1:J1"/>
    <mergeCell ref="A17:A26"/>
    <mergeCell ref="A27:A37"/>
    <mergeCell ref="A3:A9"/>
    <mergeCell ref="A10:A1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Procházka Petr</dc:creator>
  <cp:keywords/>
  <dc:description/>
  <cp:lastModifiedBy>Kopecký Pavel</cp:lastModifiedBy>
  <dcterms:created xsi:type="dcterms:W3CDTF">2021-03-11T15:52:44Z</dcterms:created>
  <dcterms:modified xsi:type="dcterms:W3CDTF">2021-03-18T07:04:09Z</dcterms:modified>
  <cp:category/>
  <cp:version/>
  <cp:contentType/>
  <cp:contentStatus/>
</cp:coreProperties>
</file>